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admimm0472\Downloads\"/>
    </mc:Choice>
  </mc:AlternateContent>
  <bookViews>
    <workbookView xWindow="-105" yWindow="-105" windowWidth="23250" windowHeight="1245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Tabelle1!$A$1:$AK$42</definedName>
    <definedName name="Jahreszahl">Tabelle1!$A$2</definedName>
  </definedNames>
  <calcPr calcId="162913"/>
</workbook>
</file>

<file path=xl/calcChain.xml><?xml version="1.0" encoding="utf-8"?>
<calcChain xmlns="http://schemas.openxmlformats.org/spreadsheetml/2006/main">
  <c r="AN9" i="1" l="1"/>
  <c r="AO9" i="1" s="1"/>
  <c r="AX9" i="1"/>
  <c r="BD9" i="1"/>
  <c r="B40" i="1"/>
  <c r="C40" i="1"/>
  <c r="E40" i="1"/>
  <c r="F40" i="1"/>
  <c r="H40" i="1"/>
  <c r="I40" i="1"/>
  <c r="K40" i="1"/>
  <c r="L40" i="1"/>
  <c r="N40" i="1"/>
  <c r="O40" i="1"/>
  <c r="Q40" i="1"/>
  <c r="R40" i="1"/>
  <c r="T40" i="1"/>
  <c r="U40" i="1"/>
  <c r="W40" i="1"/>
  <c r="X40" i="1"/>
  <c r="Z40" i="1"/>
  <c r="AA40" i="1"/>
  <c r="AC40" i="1"/>
  <c r="AD40" i="1"/>
  <c r="AF40" i="1"/>
  <c r="AG40" i="1"/>
  <c r="AI40" i="1"/>
  <c r="AJ40" i="1"/>
  <c r="A5" i="2"/>
  <c r="X14" i="2" s="1"/>
  <c r="Y14" i="2" s="1"/>
  <c r="E37" i="2"/>
  <c r="E38" i="2"/>
  <c r="E39" i="2"/>
  <c r="I39" i="2"/>
  <c r="M39" i="2"/>
  <c r="S39" i="2"/>
  <c r="W39" i="2"/>
  <c r="BJ9" i="1"/>
  <c r="BH9" i="1"/>
  <c r="BB9" i="1"/>
  <c r="BC9" i="1" s="1"/>
  <c r="AV9" i="1"/>
  <c r="AW9" i="1" s="1"/>
  <c r="BF9" i="1"/>
  <c r="BG9" i="1" s="1"/>
  <c r="AZ9" i="1"/>
  <c r="BA9" i="1" s="1"/>
  <c r="AP9" i="1"/>
  <c r="AQ9" i="1" s="1"/>
  <c r="AR9" i="1"/>
  <c r="AS9" i="1" s="1"/>
  <c r="AT9" i="1"/>
  <c r="AV10" i="1" l="1"/>
  <c r="AW10" i="1" s="1"/>
  <c r="AN10" i="1"/>
  <c r="AN11" i="1" s="1"/>
  <c r="X35" i="2"/>
  <c r="Y35" i="2" s="1"/>
  <c r="H44" i="1"/>
  <c r="L35" i="2"/>
  <c r="M35" i="2" s="1"/>
  <c r="B28" i="2"/>
  <c r="C28" i="2" s="1"/>
  <c r="F41" i="1"/>
  <c r="V35" i="2"/>
  <c r="W35" i="2" s="1"/>
  <c r="B15" i="2"/>
  <c r="C15" i="2" s="1"/>
  <c r="N21" i="2"/>
  <c r="O21" i="2" s="1"/>
  <c r="N26" i="2"/>
  <c r="O26" i="2" s="1"/>
  <c r="J29" i="2"/>
  <c r="K29" i="2" s="1"/>
  <c r="J38" i="2"/>
  <c r="K38" i="2" s="1"/>
  <c r="N25" i="2"/>
  <c r="O25" i="2" s="1"/>
  <c r="V14" i="2"/>
  <c r="W14" i="2" s="1"/>
  <c r="AZ10" i="1"/>
  <c r="BA10" i="1" s="1"/>
  <c r="N30" i="2"/>
  <c r="O30" i="2" s="1"/>
  <c r="R19" i="2"/>
  <c r="S19" i="2" s="1"/>
  <c r="L36" i="2"/>
  <c r="M36" i="2" s="1"/>
  <c r="X16" i="2"/>
  <c r="Y16" i="2" s="1"/>
  <c r="R18" i="2"/>
  <c r="S18" i="2" s="1"/>
  <c r="P38" i="2"/>
  <c r="Q38" i="2" s="1"/>
  <c r="J32" i="2"/>
  <c r="K32" i="2" s="1"/>
  <c r="H14" i="2"/>
  <c r="I14" i="2" s="1"/>
  <c r="N15" i="2"/>
  <c r="O15" i="2" s="1"/>
  <c r="X38" i="2"/>
  <c r="Y38" i="2" s="1"/>
  <c r="R12" i="2"/>
  <c r="S12" i="2" s="1"/>
  <c r="T30" i="2"/>
  <c r="U30" i="2" s="1"/>
  <c r="V18" i="2"/>
  <c r="W18" i="2" s="1"/>
  <c r="X21" i="2"/>
  <c r="Y21" i="2" s="1"/>
  <c r="T23" i="2"/>
  <c r="U23" i="2" s="1"/>
  <c r="D22" i="2"/>
  <c r="E22" i="2" s="1"/>
  <c r="N12" i="2"/>
  <c r="O12" i="2" s="1"/>
  <c r="L14" i="2"/>
  <c r="M14" i="2" s="1"/>
  <c r="X22" i="2"/>
  <c r="Y22" i="2" s="1"/>
  <c r="N24" i="2"/>
  <c r="O24" i="2" s="1"/>
  <c r="AP10" i="1"/>
  <c r="AQ10" i="1" s="1"/>
  <c r="L20" i="2"/>
  <c r="M20" i="2" s="1"/>
  <c r="R36" i="2"/>
  <c r="S36" i="2" s="1"/>
  <c r="R28" i="2"/>
  <c r="S28" i="2" s="1"/>
  <c r="D27" i="2"/>
  <c r="E27" i="2" s="1"/>
  <c r="J33" i="2"/>
  <c r="K33" i="2" s="1"/>
  <c r="X18" i="2"/>
  <c r="Y18" i="2" s="1"/>
  <c r="P16" i="2"/>
  <c r="Q16" i="2" s="1"/>
  <c r="P35" i="2"/>
  <c r="Q35" i="2" s="1"/>
  <c r="BB10" i="1"/>
  <c r="BC10" i="1" s="1"/>
  <c r="B12" i="2"/>
  <c r="C12" i="2" s="1"/>
  <c r="L29" i="2"/>
  <c r="M29" i="2" s="1"/>
  <c r="F17" i="2"/>
  <c r="G17" i="2" s="1"/>
  <c r="J11" i="2"/>
  <c r="K11" i="2" s="1"/>
  <c r="P25" i="2"/>
  <c r="Q25" i="2" s="1"/>
  <c r="F27" i="2"/>
  <c r="G27" i="2" s="1"/>
  <c r="X27" i="2"/>
  <c r="Y27" i="2" s="1"/>
  <c r="F31" i="2"/>
  <c r="G31" i="2" s="1"/>
  <c r="J23" i="2"/>
  <c r="K23" i="2" s="1"/>
  <c r="T27" i="2"/>
  <c r="U27" i="2" s="1"/>
  <c r="T38" i="2"/>
  <c r="U38" i="2" s="1"/>
  <c r="P13" i="2"/>
  <c r="Q13" i="2" s="1"/>
  <c r="H11" i="2"/>
  <c r="I11" i="2" s="1"/>
  <c r="F22" i="2"/>
  <c r="G22" i="2" s="1"/>
  <c r="B21" i="2"/>
  <c r="C21" i="2" s="1"/>
  <c r="J35" i="2"/>
  <c r="K35" i="2" s="1"/>
  <c r="P26" i="2"/>
  <c r="Q26" i="2" s="1"/>
  <c r="R16" i="2"/>
  <c r="S16" i="2" s="1"/>
  <c r="B24" i="2"/>
  <c r="C24" i="2" s="1"/>
  <c r="V37" i="2"/>
  <c r="W37" i="2" s="1"/>
  <c r="F25" i="2"/>
  <c r="G25" i="2" s="1"/>
  <c r="N31" i="2"/>
  <c r="O31" i="2" s="1"/>
  <c r="T15" i="2"/>
  <c r="U15" i="2" s="1"/>
  <c r="J26" i="2"/>
  <c r="K26" i="2" s="1"/>
  <c r="N14" i="2"/>
  <c r="O14" i="2" s="1"/>
  <c r="R30" i="2"/>
  <c r="S30" i="2" s="1"/>
  <c r="X39" i="2"/>
  <c r="Y39" i="2" s="1"/>
  <c r="H22" i="2"/>
  <c r="I22" i="2" s="1"/>
  <c r="R11" i="2"/>
  <c r="S11" i="2" s="1"/>
  <c r="N38" i="2"/>
  <c r="O38" i="2" s="1"/>
  <c r="L28" i="2"/>
  <c r="M28" i="2" s="1"/>
  <c r="F12" i="2"/>
  <c r="G12" i="2" s="1"/>
  <c r="R23" i="2"/>
  <c r="S23" i="2" s="1"/>
  <c r="N32" i="2"/>
  <c r="O32" i="2" s="1"/>
  <c r="H19" i="2"/>
  <c r="I19" i="2" s="1"/>
  <c r="R38" i="2"/>
  <c r="S38" i="2" s="1"/>
  <c r="D35" i="2"/>
  <c r="E35" i="2" s="1"/>
  <c r="D33" i="2"/>
  <c r="E33" i="2" s="1"/>
  <c r="J10" i="2"/>
  <c r="K10" i="2" s="1"/>
  <c r="R22" i="2"/>
  <c r="S22" i="2" s="1"/>
  <c r="V25" i="2"/>
  <c r="W25" i="2" s="1"/>
  <c r="X23" i="2"/>
  <c r="Y23" i="2" s="1"/>
  <c r="L15" i="2"/>
  <c r="M15" i="2" s="1"/>
  <c r="B14" i="2"/>
  <c r="C14" i="2" s="1"/>
  <c r="J21" i="2"/>
  <c r="K21" i="2" s="1"/>
  <c r="H28" i="2"/>
  <c r="I28" i="2" s="1"/>
  <c r="T39" i="2"/>
  <c r="U39" i="2" s="1"/>
  <c r="V29" i="2"/>
  <c r="W29" i="2" s="1"/>
  <c r="R35" i="2"/>
  <c r="S35" i="2" s="1"/>
  <c r="P9" i="2"/>
  <c r="Q9" i="2" s="1"/>
  <c r="P39" i="2"/>
  <c r="Q39" i="2" s="1"/>
  <c r="V19" i="2"/>
  <c r="W19" i="2" s="1"/>
  <c r="J34" i="2"/>
  <c r="K34" i="2" s="1"/>
  <c r="L25" i="2"/>
  <c r="M25" i="2" s="1"/>
  <c r="P27" i="2"/>
  <c r="Q27" i="2" s="1"/>
  <c r="B17" i="2"/>
  <c r="C17" i="2" s="1"/>
  <c r="T35" i="2"/>
  <c r="U35" i="2" s="1"/>
  <c r="T34" i="2"/>
  <c r="U34" i="2" s="1"/>
  <c r="B36" i="2"/>
  <c r="C36" i="2" s="1"/>
  <c r="N17" i="2"/>
  <c r="O17" i="2" s="1"/>
  <c r="X15" i="2"/>
  <c r="Y15" i="2" s="1"/>
  <c r="J22" i="2"/>
  <c r="K22" i="2" s="1"/>
  <c r="X13" i="2"/>
  <c r="Y13" i="2" s="1"/>
  <c r="H36" i="2"/>
  <c r="I36" i="2" s="1"/>
  <c r="N27" i="2"/>
  <c r="O27" i="2" s="1"/>
  <c r="L31" i="2"/>
  <c r="M31" i="2" s="1"/>
  <c r="J17" i="2"/>
  <c r="K17" i="2" s="1"/>
  <c r="R37" i="2"/>
  <c r="S37" i="2" s="1"/>
  <c r="V30" i="2"/>
  <c r="W30" i="2" s="1"/>
  <c r="F14" i="2"/>
  <c r="G14" i="2" s="1"/>
  <c r="D19" i="2"/>
  <c r="E19" i="2" s="1"/>
  <c r="L11" i="2"/>
  <c r="M11" i="2" s="1"/>
  <c r="AR10" i="1"/>
  <c r="AR11" i="1" s="1"/>
  <c r="J12" i="2"/>
  <c r="K12" i="2" s="1"/>
  <c r="R17" i="2"/>
  <c r="S17" i="2" s="1"/>
  <c r="J20" i="2"/>
  <c r="K20" i="2" s="1"/>
  <c r="R26" i="2"/>
  <c r="S26" i="2" s="1"/>
  <c r="J37" i="2"/>
  <c r="K37" i="2" s="1"/>
  <c r="L23" i="2"/>
  <c r="M23" i="2" s="1"/>
  <c r="D26" i="2"/>
  <c r="E26" i="2" s="1"/>
  <c r="T28" i="2"/>
  <c r="U28" i="2" s="1"/>
  <c r="B31" i="2"/>
  <c r="C31" i="2" s="1"/>
  <c r="B33" i="2"/>
  <c r="C33" i="2" s="1"/>
  <c r="B37" i="2"/>
  <c r="C37" i="2" s="1"/>
  <c r="P32" i="2"/>
  <c r="Q32" i="2" s="1"/>
  <c r="H10" i="2"/>
  <c r="I10" i="2" s="1"/>
  <c r="T19" i="2"/>
  <c r="U19" i="2" s="1"/>
  <c r="L37" i="2"/>
  <c r="M37" i="2" s="1"/>
  <c r="B23" i="2"/>
  <c r="C23" i="2" s="1"/>
  <c r="F18" i="2"/>
  <c r="G18" i="2" s="1"/>
  <c r="V9" i="2"/>
  <c r="W9" i="2" s="1"/>
  <c r="R33" i="2"/>
  <c r="S33" i="2" s="1"/>
  <c r="D28" i="2"/>
  <c r="E28" i="2" s="1"/>
  <c r="V23" i="2"/>
  <c r="W23" i="2" s="1"/>
  <c r="H30" i="2"/>
  <c r="I30" i="2" s="1"/>
  <c r="B26" i="2"/>
  <c r="C26" i="2" s="1"/>
  <c r="B18" i="2"/>
  <c r="C18" i="2" s="1"/>
  <c r="J14" i="2"/>
  <c r="K14" i="2" s="1"/>
  <c r="B10" i="2"/>
  <c r="C10" i="2" s="1"/>
  <c r="D34" i="2"/>
  <c r="E34" i="2" s="1"/>
  <c r="T31" i="2"/>
  <c r="U31" i="2" s="1"/>
  <c r="L33" i="2"/>
  <c r="M33" i="2" s="1"/>
  <c r="D23" i="2"/>
  <c r="E23" i="2" s="1"/>
  <c r="N10" i="2"/>
  <c r="O10" i="2" s="1"/>
  <c r="V15" i="2"/>
  <c r="W15" i="2" s="1"/>
  <c r="F21" i="2"/>
  <c r="G21" i="2" s="1"/>
  <c r="X37" i="2"/>
  <c r="Y37" i="2" s="1"/>
  <c r="T11" i="2"/>
  <c r="U11" i="2" s="1"/>
  <c r="F33" i="2"/>
  <c r="G33" i="2" s="1"/>
  <c r="F35" i="2"/>
  <c r="G35" i="2" s="1"/>
  <c r="N19" i="2"/>
  <c r="O19" i="2" s="1"/>
  <c r="J30" i="2"/>
  <c r="K30" i="2" s="1"/>
  <c r="X17" i="2"/>
  <c r="Y17" i="2" s="1"/>
  <c r="P12" i="2"/>
  <c r="Q12" i="2" s="1"/>
  <c r="X31" i="2"/>
  <c r="Y31" i="2" s="1"/>
  <c r="F26" i="2"/>
  <c r="G26" i="2" s="1"/>
  <c r="F38" i="2"/>
  <c r="G38" i="2" s="1"/>
  <c r="P31" i="2"/>
  <c r="Q31" i="2" s="1"/>
  <c r="L30" i="2"/>
  <c r="M30" i="2" s="1"/>
  <c r="T32" i="2"/>
  <c r="U32" i="2" s="1"/>
  <c r="J9" i="2"/>
  <c r="K9" i="2" s="1"/>
  <c r="R13" i="2"/>
  <c r="S13" i="2" s="1"/>
  <c r="J18" i="2"/>
  <c r="K18" i="2" s="1"/>
  <c r="J25" i="2"/>
  <c r="K25" i="2" s="1"/>
  <c r="H38" i="2"/>
  <c r="I38" i="2" s="1"/>
  <c r="T26" i="2"/>
  <c r="U26" i="2" s="1"/>
  <c r="F32" i="2"/>
  <c r="G32" i="2" s="1"/>
  <c r="D21" i="2"/>
  <c r="E21" i="2" s="1"/>
  <c r="H16" i="2"/>
  <c r="I16" i="2" s="1"/>
  <c r="H12" i="2"/>
  <c r="I12" i="2" s="1"/>
  <c r="P30" i="2"/>
  <c r="Q30" i="2" s="1"/>
  <c r="R10" i="2"/>
  <c r="S10" i="2" s="1"/>
  <c r="J13" i="2"/>
  <c r="K13" i="2" s="1"/>
  <c r="B16" i="2"/>
  <c r="C16" i="2" s="1"/>
  <c r="J19" i="2"/>
  <c r="K19" i="2" s="1"/>
  <c r="B22" i="2"/>
  <c r="C22" i="2" s="1"/>
  <c r="R24" i="2"/>
  <c r="S24" i="2" s="1"/>
  <c r="J27" i="2"/>
  <c r="K27" i="2" s="1"/>
  <c r="B30" i="2"/>
  <c r="C30" i="2" s="1"/>
  <c r="N39" i="2"/>
  <c r="O39" i="2" s="1"/>
  <c r="N22" i="2"/>
  <c r="O22" i="2" s="1"/>
  <c r="V27" i="2"/>
  <c r="W27" i="2" s="1"/>
  <c r="V31" i="2"/>
  <c r="W31" i="2" s="1"/>
  <c r="B35" i="2"/>
  <c r="C35" i="2" s="1"/>
  <c r="X11" i="2"/>
  <c r="Y11" i="2" s="1"/>
  <c r="D18" i="2"/>
  <c r="E18" i="2" s="1"/>
  <c r="H29" i="2"/>
  <c r="I29" i="2" s="1"/>
  <c r="P24" i="2"/>
  <c r="Q24" i="2" s="1"/>
  <c r="V16" i="2"/>
  <c r="W16" i="2" s="1"/>
  <c r="V10" i="2"/>
  <c r="W10" i="2" s="1"/>
  <c r="B32" i="2"/>
  <c r="C32" i="2" s="1"/>
  <c r="F29" i="2"/>
  <c r="G29" i="2" s="1"/>
  <c r="T22" i="2"/>
  <c r="U22" i="2" s="1"/>
  <c r="N37" i="2"/>
  <c r="O37" i="2" s="1"/>
  <c r="X24" i="2"/>
  <c r="Y24" i="2" s="1"/>
  <c r="R20" i="2"/>
  <c r="S20" i="2" s="1"/>
  <c r="J15" i="2"/>
  <c r="K15" i="2" s="1"/>
  <c r="B9" i="2"/>
  <c r="C9" i="2" s="1"/>
  <c r="L34" i="2"/>
  <c r="M34" i="2" s="1"/>
  <c r="D36" i="2"/>
  <c r="E36" i="2" s="1"/>
  <c r="D32" i="2"/>
  <c r="E32" i="2" s="1"/>
  <c r="T25" i="2"/>
  <c r="U25" i="2" s="1"/>
  <c r="R34" i="2"/>
  <c r="S34" i="2" s="1"/>
  <c r="N9" i="2"/>
  <c r="O9" i="2" s="1"/>
  <c r="F13" i="2"/>
  <c r="G13" i="2" s="1"/>
  <c r="P22" i="2"/>
  <c r="Q22" i="2" s="1"/>
  <c r="H21" i="2"/>
  <c r="I21" i="2" s="1"/>
  <c r="H33" i="2"/>
  <c r="I33" i="2" s="1"/>
  <c r="N34" i="2"/>
  <c r="O34" i="2" s="1"/>
  <c r="L38" i="2"/>
  <c r="M38" i="2" s="1"/>
  <c r="R27" i="2"/>
  <c r="S27" i="2" s="1"/>
  <c r="V22" i="2"/>
  <c r="W22" i="2" s="1"/>
  <c r="P33" i="2"/>
  <c r="Q33" i="2" s="1"/>
  <c r="D29" i="2"/>
  <c r="E29" i="2" s="1"/>
  <c r="H34" i="2"/>
  <c r="I34" i="2" s="1"/>
  <c r="V24" i="2"/>
  <c r="W24" i="2" s="1"/>
  <c r="B39" i="2"/>
  <c r="C39" i="2" s="1"/>
  <c r="L24" i="2"/>
  <c r="M24" i="2" s="1"/>
  <c r="B11" i="2"/>
  <c r="C11" i="2" s="1"/>
  <c r="R15" i="2"/>
  <c r="S15" i="2" s="1"/>
  <c r="R21" i="2"/>
  <c r="S21" i="2" s="1"/>
  <c r="X28" i="2"/>
  <c r="Y28" i="2" s="1"/>
  <c r="D24" i="2"/>
  <c r="E24" i="2" s="1"/>
  <c r="D30" i="2"/>
  <c r="E30" i="2" s="1"/>
  <c r="J36" i="2"/>
  <c r="K36" i="2" s="1"/>
  <c r="N13" i="2"/>
  <c r="O13" i="2" s="1"/>
  <c r="V20" i="2"/>
  <c r="W20" i="2" s="1"/>
  <c r="B29" i="2"/>
  <c r="C29" i="2" s="1"/>
  <c r="P17" i="2"/>
  <c r="Q17" i="2" s="1"/>
  <c r="AU9" i="1"/>
  <c r="AT10" i="1"/>
  <c r="AT11" i="1" s="1"/>
  <c r="BI9" i="1"/>
  <c r="BH10" i="1"/>
  <c r="BK9" i="1"/>
  <c r="BJ10" i="1"/>
  <c r="F24" i="2"/>
  <c r="G24" i="2" s="1"/>
  <c r="T9" i="2"/>
  <c r="U9" i="2" s="1"/>
  <c r="T12" i="2"/>
  <c r="U12" i="2" s="1"/>
  <c r="L18" i="2"/>
  <c r="M18" i="2" s="1"/>
  <c r="X19" i="2"/>
  <c r="Y19" i="2" s="1"/>
  <c r="F39" i="2"/>
  <c r="G39" i="2" s="1"/>
  <c r="F19" i="2"/>
  <c r="G19" i="2" s="1"/>
  <c r="F16" i="2"/>
  <c r="G16" i="2" s="1"/>
  <c r="F10" i="2"/>
  <c r="G10" i="2" s="1"/>
  <c r="B34" i="2"/>
  <c r="C34" i="2" s="1"/>
  <c r="R31" i="2"/>
  <c r="S31" i="2" s="1"/>
  <c r="L27" i="2"/>
  <c r="M27" i="2" s="1"/>
  <c r="F23" i="2"/>
  <c r="G23" i="2" s="1"/>
  <c r="B38" i="2"/>
  <c r="C38" i="2" s="1"/>
  <c r="P29" i="2"/>
  <c r="Q29" i="2" s="1"/>
  <c r="X26" i="2"/>
  <c r="Y26" i="2" s="1"/>
  <c r="H24" i="2"/>
  <c r="I24" i="2" s="1"/>
  <c r="B19" i="2"/>
  <c r="C19" i="2" s="1"/>
  <c r="R14" i="2"/>
  <c r="S14" i="2" s="1"/>
  <c r="R9" i="2"/>
  <c r="S9" i="2" s="1"/>
  <c r="L22" i="2"/>
  <c r="M22" i="2" s="1"/>
  <c r="T36" i="2"/>
  <c r="U36" i="2" s="1"/>
  <c r="X32" i="2"/>
  <c r="Y32" i="2" s="1"/>
  <c r="X36" i="2"/>
  <c r="Y36" i="2" s="1"/>
  <c r="L32" i="2"/>
  <c r="M32" i="2" s="1"/>
  <c r="N23" i="2"/>
  <c r="O23" i="2" s="1"/>
  <c r="V28" i="2"/>
  <c r="W28" i="2" s="1"/>
  <c r="H32" i="2"/>
  <c r="I32" i="2" s="1"/>
  <c r="X34" i="2"/>
  <c r="Y34" i="2" s="1"/>
  <c r="V38" i="2"/>
  <c r="W38" i="2" s="1"/>
  <c r="T33" i="2"/>
  <c r="U33" i="2" s="1"/>
  <c r="L26" i="2"/>
  <c r="M26" i="2" s="1"/>
  <c r="P34" i="2"/>
  <c r="Q34" i="2" s="1"/>
  <c r="F28" i="2"/>
  <c r="G28" i="2" s="1"/>
  <c r="L9" i="2"/>
  <c r="M9" i="2" s="1"/>
  <c r="T10" i="2"/>
  <c r="U10" i="2" s="1"/>
  <c r="D12" i="2"/>
  <c r="E12" i="2" s="1"/>
  <c r="L13" i="2"/>
  <c r="M13" i="2" s="1"/>
  <c r="T14" i="2"/>
  <c r="U14" i="2" s="1"/>
  <c r="D16" i="2"/>
  <c r="E16" i="2" s="1"/>
  <c r="L17" i="2"/>
  <c r="M17" i="2" s="1"/>
  <c r="T18" i="2"/>
  <c r="U18" i="2" s="1"/>
  <c r="D20" i="2"/>
  <c r="E20" i="2" s="1"/>
  <c r="L21" i="2"/>
  <c r="M21" i="2" s="1"/>
  <c r="P37" i="2"/>
  <c r="Q37" i="2" s="1"/>
  <c r="P28" i="2"/>
  <c r="Q28" i="2" s="1"/>
  <c r="X25" i="2"/>
  <c r="Y25" i="2" s="1"/>
  <c r="H23" i="2"/>
  <c r="I23" i="2" s="1"/>
  <c r="N20" i="2"/>
  <c r="O20" i="2" s="1"/>
  <c r="V17" i="2"/>
  <c r="W17" i="2" s="1"/>
  <c r="V36" i="2"/>
  <c r="W36" i="2" s="1"/>
  <c r="F36" i="2"/>
  <c r="G36" i="2" s="1"/>
  <c r="N35" i="2"/>
  <c r="O35" i="2" s="1"/>
  <c r="V34" i="2"/>
  <c r="W34" i="2" s="1"/>
  <c r="F34" i="2"/>
  <c r="G34" i="2" s="1"/>
  <c r="N33" i="2"/>
  <c r="O33" i="2" s="1"/>
  <c r="V32" i="2"/>
  <c r="W32" i="2" s="1"/>
  <c r="P36" i="2"/>
  <c r="Q36" i="2" s="1"/>
  <c r="N29" i="2"/>
  <c r="O29" i="2" s="1"/>
  <c r="D11" i="2"/>
  <c r="E11" i="2" s="1"/>
  <c r="X12" i="2"/>
  <c r="Y12" i="2" s="1"/>
  <c r="D14" i="2"/>
  <c r="E14" i="2" s="1"/>
  <c r="L16" i="2"/>
  <c r="M16" i="2" s="1"/>
  <c r="H18" i="2"/>
  <c r="I18" i="2" s="1"/>
  <c r="L19" i="2"/>
  <c r="M19" i="2" s="1"/>
  <c r="T21" i="2"/>
  <c r="U21" i="2" s="1"/>
  <c r="R29" i="2"/>
  <c r="S29" i="2" s="1"/>
  <c r="H27" i="2"/>
  <c r="I27" i="2" s="1"/>
  <c r="D9" i="2"/>
  <c r="E9" i="2" s="1"/>
  <c r="T20" i="2"/>
  <c r="U20" i="2" s="1"/>
  <c r="H37" i="2"/>
  <c r="I37" i="2" s="1"/>
  <c r="H25" i="2"/>
  <c r="I25" i="2" s="1"/>
  <c r="N11" i="2"/>
  <c r="O11" i="2" s="1"/>
  <c r="R32" i="2"/>
  <c r="S32" i="2" s="1"/>
  <c r="J31" i="2"/>
  <c r="K31" i="2" s="1"/>
  <c r="N28" i="2"/>
  <c r="O28" i="2" s="1"/>
  <c r="T24" i="2"/>
  <c r="U24" i="2" s="1"/>
  <c r="J39" i="2"/>
  <c r="K39" i="2" s="1"/>
  <c r="F37" i="2"/>
  <c r="G37" i="2" s="1"/>
  <c r="H26" i="2"/>
  <c r="I26" i="2" s="1"/>
  <c r="P23" i="2"/>
  <c r="Q23" i="2" s="1"/>
  <c r="B20" i="2"/>
  <c r="C20" i="2" s="1"/>
  <c r="J16" i="2"/>
  <c r="K16" i="2" s="1"/>
  <c r="B13" i="2"/>
  <c r="C13" i="2" s="1"/>
  <c r="T29" i="2"/>
  <c r="U29" i="2" s="1"/>
  <c r="D25" i="2"/>
  <c r="E25" i="2" s="1"/>
  <c r="F30" i="2"/>
  <c r="G30" i="2" s="1"/>
  <c r="X30" i="2"/>
  <c r="Y30" i="2" s="1"/>
  <c r="D31" i="2"/>
  <c r="E31" i="2" s="1"/>
  <c r="X9" i="2"/>
  <c r="Y9" i="2" s="1"/>
  <c r="H15" i="2"/>
  <c r="I15" i="2" s="1"/>
  <c r="P20" i="2"/>
  <c r="Q20" i="2" s="1"/>
  <c r="B25" i="2"/>
  <c r="C25" i="2" s="1"/>
  <c r="N36" i="2"/>
  <c r="O36" i="2" s="1"/>
  <c r="V33" i="2"/>
  <c r="W33" i="2" s="1"/>
  <c r="P10" i="2"/>
  <c r="Q10" i="2" s="1"/>
  <c r="D17" i="2"/>
  <c r="E17" i="2" s="1"/>
  <c r="J28" i="2"/>
  <c r="K28" i="2" s="1"/>
  <c r="AY9" i="1"/>
  <c r="AX10" i="1"/>
  <c r="BF10" i="1"/>
  <c r="AO10" i="1"/>
  <c r="AN12" i="1"/>
  <c r="AO11" i="1"/>
  <c r="BE9" i="1"/>
  <c r="BD10" i="1"/>
  <c r="H35" i="2"/>
  <c r="I35" i="2" s="1"/>
  <c r="H31" i="2"/>
  <c r="I31" i="2" s="1"/>
  <c r="V26" i="2"/>
  <c r="W26" i="2" s="1"/>
  <c r="H9" i="2"/>
  <c r="I9" i="2" s="1"/>
  <c r="D10" i="2"/>
  <c r="E10" i="2" s="1"/>
  <c r="X10" i="2"/>
  <c r="Y10" i="2" s="1"/>
  <c r="P11" i="2"/>
  <c r="Q11" i="2" s="1"/>
  <c r="L12" i="2"/>
  <c r="M12" i="2" s="1"/>
  <c r="D13" i="2"/>
  <c r="E13" i="2" s="1"/>
  <c r="T13" i="2"/>
  <c r="U13" i="2" s="1"/>
  <c r="P14" i="2"/>
  <c r="Q14" i="2" s="1"/>
  <c r="D15" i="2"/>
  <c r="E15" i="2" s="1"/>
  <c r="P15" i="2"/>
  <c r="Q15" i="2" s="1"/>
  <c r="T16" i="2"/>
  <c r="U16" i="2" s="1"/>
  <c r="H17" i="2"/>
  <c r="I17" i="2" s="1"/>
  <c r="T17" i="2"/>
  <c r="U17" i="2" s="1"/>
  <c r="P18" i="2"/>
  <c r="Q18" i="2" s="1"/>
  <c r="P19" i="2"/>
  <c r="Q19" i="2" s="1"/>
  <c r="H20" i="2"/>
  <c r="I20" i="2" s="1"/>
  <c r="X20" i="2"/>
  <c r="Y20" i="2" s="1"/>
  <c r="P21" i="2"/>
  <c r="Q21" i="2" s="1"/>
  <c r="T37" i="2"/>
  <c r="U37" i="2" s="1"/>
  <c r="X29" i="2"/>
  <c r="Y29" i="2" s="1"/>
  <c r="B27" i="2"/>
  <c r="C27" i="2" s="1"/>
  <c r="R25" i="2"/>
  <c r="S25" i="2" s="1"/>
  <c r="J24" i="2"/>
  <c r="K24" i="2" s="1"/>
  <c r="V21" i="2"/>
  <c r="W21" i="2" s="1"/>
  <c r="F20" i="2"/>
  <c r="G20" i="2" s="1"/>
  <c r="N18" i="2"/>
  <c r="O18" i="2" s="1"/>
  <c r="N16" i="2"/>
  <c r="O16" i="2" s="1"/>
  <c r="F15" i="2"/>
  <c r="G15" i="2" s="1"/>
  <c r="V13" i="2"/>
  <c r="W13" i="2" s="1"/>
  <c r="V12" i="2"/>
  <c r="W12" i="2" s="1"/>
  <c r="V11" i="2"/>
  <c r="W11" i="2" s="1"/>
  <c r="F11" i="2"/>
  <c r="G11" i="2" s="1"/>
  <c r="F9" i="2"/>
  <c r="G9" i="2" s="1"/>
  <c r="H13" i="2"/>
  <c r="I13" i="2" s="1"/>
  <c r="L10" i="2"/>
  <c r="M10" i="2" s="1"/>
  <c r="X33" i="2"/>
  <c r="Y33" i="2" s="1"/>
  <c r="AV11" i="1" l="1"/>
  <c r="AV12" i="1" s="1"/>
  <c r="BB11" i="1"/>
  <c r="BB12" i="1" s="1"/>
  <c r="AP11" i="1"/>
  <c r="AP12" i="1" s="1"/>
  <c r="AZ11" i="1"/>
  <c r="AZ12" i="1" s="1"/>
  <c r="AS10" i="1"/>
  <c r="AS11" i="1"/>
  <c r="AR12" i="1"/>
  <c r="AW11" i="1"/>
  <c r="BI10" i="1"/>
  <c r="BH11" i="1"/>
  <c r="AU10" i="1"/>
  <c r="BK10" i="1"/>
  <c r="BJ11" i="1"/>
  <c r="BD11" i="1"/>
  <c r="BE10" i="1"/>
  <c r="AO12" i="1"/>
  <c r="AN13" i="1"/>
  <c r="BF11" i="1"/>
  <c r="BG10" i="1"/>
  <c r="AX11" i="1"/>
  <c r="AY10" i="1"/>
  <c r="AU11" i="1"/>
  <c r="AT12" i="1"/>
  <c r="BC11" i="1" l="1"/>
  <c r="AQ11" i="1"/>
  <c r="BA11" i="1"/>
  <c r="AR13" i="1"/>
  <c r="AS12" i="1"/>
  <c r="BA12" i="1"/>
  <c r="AZ13" i="1"/>
  <c r="BC12" i="1"/>
  <c r="BB13" i="1"/>
  <c r="AV13" i="1"/>
  <c r="AW12" i="1"/>
  <c r="BI11" i="1"/>
  <c r="BH12" i="1"/>
  <c r="BJ12" i="1"/>
  <c r="BK11" i="1"/>
  <c r="AT13" i="1"/>
  <c r="AU12" i="1"/>
  <c r="BF12" i="1"/>
  <c r="BG11" i="1"/>
  <c r="BE11" i="1"/>
  <c r="BD12" i="1"/>
  <c r="AP13" i="1"/>
  <c r="AQ12" i="1"/>
  <c r="AO13" i="1"/>
  <c r="AN14" i="1"/>
  <c r="AY11" i="1"/>
  <c r="AX12" i="1"/>
  <c r="AS13" i="1" l="1"/>
  <c r="AR14" i="1"/>
  <c r="BA13" i="1"/>
  <c r="AZ14" i="1"/>
  <c r="BK12" i="1"/>
  <c r="BJ13" i="1"/>
  <c r="AW13" i="1"/>
  <c r="AV14" i="1"/>
  <c r="BI12" i="1"/>
  <c r="BH13" i="1"/>
  <c r="BB14" i="1"/>
  <c r="BC13" i="1"/>
  <c r="AU13" i="1"/>
  <c r="AT14" i="1"/>
  <c r="AN15" i="1"/>
  <c r="AO14" i="1"/>
  <c r="AP14" i="1"/>
  <c r="AQ13" i="1"/>
  <c r="BG12" i="1"/>
  <c r="BF13" i="1"/>
  <c r="AX13" i="1"/>
  <c r="AY12" i="1"/>
  <c r="BD13" i="1"/>
  <c r="BE12" i="1"/>
  <c r="AS14" i="1" l="1"/>
  <c r="AR15" i="1"/>
  <c r="BI13" i="1"/>
  <c r="BH14" i="1"/>
  <c r="BJ14" i="1"/>
  <c r="BK13" i="1"/>
  <c r="AV15" i="1"/>
  <c r="AW14" i="1"/>
  <c r="BA14" i="1"/>
  <c r="AZ15" i="1"/>
  <c r="BC14" i="1"/>
  <c r="BB15" i="1"/>
  <c r="BF14" i="1"/>
  <c r="BG13" i="1"/>
  <c r="AT15" i="1"/>
  <c r="AU14" i="1"/>
  <c r="BD14" i="1"/>
  <c r="BE13" i="1"/>
  <c r="AN16" i="1"/>
  <c r="AO15" i="1"/>
  <c r="AY13" i="1"/>
  <c r="AX14" i="1"/>
  <c r="AQ14" i="1"/>
  <c r="AP15" i="1"/>
  <c r="AS15" i="1" l="1"/>
  <c r="AR16" i="1"/>
  <c r="BK14" i="1"/>
  <c r="BJ15" i="1"/>
  <c r="BC15" i="1"/>
  <c r="BB16" i="1"/>
  <c r="BH15" i="1"/>
  <c r="BI14" i="1"/>
  <c r="AW15" i="1"/>
  <c r="AV16" i="1"/>
  <c r="AZ16" i="1"/>
  <c r="BA15" i="1"/>
  <c r="AN17" i="1"/>
  <c r="AO16" i="1"/>
  <c r="BE14" i="1"/>
  <c r="BD15" i="1"/>
  <c r="AU15" i="1"/>
  <c r="AT16" i="1"/>
  <c r="BG14" i="1"/>
  <c r="BF15" i="1"/>
  <c r="AX15" i="1"/>
  <c r="AY14" i="1"/>
  <c r="AP16" i="1"/>
  <c r="AQ15" i="1"/>
  <c r="AR17" i="1" l="1"/>
  <c r="AS16" i="1"/>
  <c r="BK15" i="1"/>
  <c r="BJ16" i="1"/>
  <c r="AW16" i="1"/>
  <c r="AV17" i="1"/>
  <c r="BB17" i="1"/>
  <c r="BC16" i="1"/>
  <c r="BA16" i="1"/>
  <c r="AZ17" i="1"/>
  <c r="BH16" i="1"/>
  <c r="BI15" i="1"/>
  <c r="AU16" i="1"/>
  <c r="AT17" i="1"/>
  <c r="BD16" i="1"/>
  <c r="BE15" i="1"/>
  <c r="AP17" i="1"/>
  <c r="AQ16" i="1"/>
  <c r="BG15" i="1"/>
  <c r="BF16" i="1"/>
  <c r="AY15" i="1"/>
  <c r="AX16" i="1"/>
  <c r="AN18" i="1"/>
  <c r="AO17" i="1"/>
  <c r="AR18" i="1" l="1"/>
  <c r="AS17" i="1"/>
  <c r="BJ17" i="1"/>
  <c r="BK16" i="1"/>
  <c r="AZ18" i="1"/>
  <c r="BA17" i="1"/>
  <c r="AV18" i="1"/>
  <c r="AW17" i="1"/>
  <c r="BI16" i="1"/>
  <c r="BH17" i="1"/>
  <c r="BC17" i="1"/>
  <c r="BB18" i="1"/>
  <c r="AQ17" i="1"/>
  <c r="AP18" i="1"/>
  <c r="BD17" i="1"/>
  <c r="BE16" i="1"/>
  <c r="BG16" i="1"/>
  <c r="BF17" i="1"/>
  <c r="AT18" i="1"/>
  <c r="AU17" i="1"/>
  <c r="AO18" i="1"/>
  <c r="AN19" i="1"/>
  <c r="AX17" i="1"/>
  <c r="AY16" i="1"/>
  <c r="AS18" i="1" l="1"/>
  <c r="AR19" i="1"/>
  <c r="BI17" i="1"/>
  <c r="BH18" i="1"/>
  <c r="AZ19" i="1"/>
  <c r="BA18" i="1"/>
  <c r="BB19" i="1"/>
  <c r="BC18" i="1"/>
  <c r="AV19" i="1"/>
  <c r="AW18" i="1"/>
  <c r="BK17" i="1"/>
  <c r="BJ18" i="1"/>
  <c r="AQ18" i="1"/>
  <c r="AP19" i="1"/>
  <c r="AT19" i="1"/>
  <c r="AU18" i="1"/>
  <c r="AN20" i="1"/>
  <c r="AO19" i="1"/>
  <c r="BD18" i="1"/>
  <c r="BE17" i="1"/>
  <c r="BG17" i="1"/>
  <c r="BF18" i="1"/>
  <c r="AY17" i="1"/>
  <c r="AX18" i="1"/>
  <c r="AS19" i="1" l="1"/>
  <c r="AR20" i="1"/>
  <c r="BC19" i="1"/>
  <c r="BB20" i="1"/>
  <c r="AW19" i="1"/>
  <c r="AV20" i="1"/>
  <c r="BA19" i="1"/>
  <c r="AZ20" i="1"/>
  <c r="BK18" i="1"/>
  <c r="BJ19" i="1"/>
  <c r="BI18" i="1"/>
  <c r="BH19" i="1"/>
  <c r="AX19" i="1"/>
  <c r="AY18" i="1"/>
  <c r="BD19" i="1"/>
  <c r="BE18" i="1"/>
  <c r="AU19" i="1"/>
  <c r="AT20" i="1"/>
  <c r="BF19" i="1"/>
  <c r="BG18" i="1"/>
  <c r="AP20" i="1"/>
  <c r="AQ19" i="1"/>
  <c r="AN21" i="1"/>
  <c r="AO20" i="1"/>
  <c r="AR21" i="1" l="1"/>
  <c r="AS20" i="1"/>
  <c r="BH20" i="1"/>
  <c r="BI19" i="1"/>
  <c r="BA20" i="1"/>
  <c r="AZ21" i="1"/>
  <c r="BC20" i="1"/>
  <c r="BB21" i="1"/>
  <c r="BJ20" i="1"/>
  <c r="BK19" i="1"/>
  <c r="AV21" i="1"/>
  <c r="AW20" i="1"/>
  <c r="AO21" i="1"/>
  <c r="AN22" i="1"/>
  <c r="AQ20" i="1"/>
  <c r="AP21" i="1"/>
  <c r="BD20" i="1"/>
  <c r="BE19" i="1"/>
  <c r="AU20" i="1"/>
  <c r="AT21" i="1"/>
  <c r="BG19" i="1"/>
  <c r="BF20" i="1"/>
  <c r="AX20" i="1"/>
  <c r="AY19" i="1"/>
  <c r="AS21" i="1" l="1"/>
  <c r="AR22" i="1"/>
  <c r="AW21" i="1"/>
  <c r="AV22" i="1"/>
  <c r="BA21" i="1"/>
  <c r="AZ22" i="1"/>
  <c r="BK20" i="1"/>
  <c r="BJ21" i="1"/>
  <c r="BB22" i="1"/>
  <c r="BC21" i="1"/>
  <c r="BI20" i="1"/>
  <c r="BH21" i="1"/>
  <c r="AY20" i="1"/>
  <c r="AX21" i="1"/>
  <c r="BF21" i="1"/>
  <c r="BG20" i="1"/>
  <c r="AU21" i="1"/>
  <c r="AT22" i="1"/>
  <c r="AP22" i="1"/>
  <c r="AQ21" i="1"/>
  <c r="AO22" i="1"/>
  <c r="AN23" i="1"/>
  <c r="BE20" i="1"/>
  <c r="BD21" i="1"/>
  <c r="AS22" i="1" l="1"/>
  <c r="AR23" i="1"/>
  <c r="BC22" i="1"/>
  <c r="BB23" i="1"/>
  <c r="BK21" i="1"/>
  <c r="BJ22" i="1"/>
  <c r="AW22" i="1"/>
  <c r="AV23" i="1"/>
  <c r="AZ23" i="1"/>
  <c r="BA22" i="1"/>
  <c r="BI21" i="1"/>
  <c r="BH22" i="1"/>
  <c r="BE21" i="1"/>
  <c r="BD22" i="1"/>
  <c r="AU22" i="1"/>
  <c r="AT23" i="1"/>
  <c r="AX22" i="1"/>
  <c r="AY21" i="1"/>
  <c r="AO23" i="1"/>
  <c r="AN24" i="1"/>
  <c r="AQ22" i="1"/>
  <c r="AP23" i="1"/>
  <c r="BG21" i="1"/>
  <c r="BF22" i="1"/>
  <c r="AS23" i="1" l="1"/>
  <c r="AR24" i="1"/>
  <c r="BK22" i="1"/>
  <c r="BJ23" i="1"/>
  <c r="AZ24" i="1"/>
  <c r="BA23" i="1"/>
  <c r="BI22" i="1"/>
  <c r="BH23" i="1"/>
  <c r="AW23" i="1"/>
  <c r="AV24" i="1"/>
  <c r="BC23" i="1"/>
  <c r="BB24" i="1"/>
  <c r="BG22" i="1"/>
  <c r="BF23" i="1"/>
  <c r="AN25" i="1"/>
  <c r="AO24" i="1"/>
  <c r="AT24" i="1"/>
  <c r="AU23" i="1"/>
  <c r="AQ23" i="1"/>
  <c r="AP24" i="1"/>
  <c r="BE22" i="1"/>
  <c r="BD23" i="1"/>
  <c r="AX23" i="1"/>
  <c r="AY22" i="1"/>
  <c r="AS24" i="1" l="1"/>
  <c r="AR25" i="1"/>
  <c r="AV25" i="1"/>
  <c r="AW24" i="1"/>
  <c r="BA24" i="1"/>
  <c r="AZ25" i="1"/>
  <c r="BC24" i="1"/>
  <c r="BB25" i="1"/>
  <c r="BH24" i="1"/>
  <c r="BI23" i="1"/>
  <c r="BK23" i="1"/>
  <c r="BJ24" i="1"/>
  <c r="BD24" i="1"/>
  <c r="BE23" i="1"/>
  <c r="AP25" i="1"/>
  <c r="AQ24" i="1"/>
  <c r="AX24" i="1"/>
  <c r="AY23" i="1"/>
  <c r="AU24" i="1"/>
  <c r="AT25" i="1"/>
  <c r="BF24" i="1"/>
  <c r="BG23" i="1"/>
  <c r="AN26" i="1"/>
  <c r="AO25" i="1"/>
  <c r="AR26" i="1" l="1"/>
  <c r="AS25" i="1"/>
  <c r="BH25" i="1"/>
  <c r="BI24" i="1"/>
  <c r="BJ25" i="1"/>
  <c r="BK24" i="1"/>
  <c r="BB26" i="1"/>
  <c r="BC25" i="1"/>
  <c r="AW25" i="1"/>
  <c r="AV26" i="1"/>
  <c r="AZ26" i="1"/>
  <c r="BA25" i="1"/>
  <c r="AN27" i="1"/>
  <c r="AO26" i="1"/>
  <c r="AY24" i="1"/>
  <c r="AX25" i="1"/>
  <c r="BE24" i="1"/>
  <c r="BD25" i="1"/>
  <c r="AT26" i="1"/>
  <c r="AU25" i="1"/>
  <c r="BF25" i="1"/>
  <c r="BG24" i="1"/>
  <c r="AP26" i="1"/>
  <c r="AQ25" i="1"/>
  <c r="AR27" i="1" l="1"/>
  <c r="AS26" i="1"/>
  <c r="AZ27" i="1"/>
  <c r="BA26" i="1"/>
  <c r="BB27" i="1"/>
  <c r="BC26" i="1"/>
  <c r="BH26" i="1"/>
  <c r="BI25" i="1"/>
  <c r="AW26" i="1"/>
  <c r="AV27" i="1"/>
  <c r="BJ26" i="1"/>
  <c r="BK25" i="1"/>
  <c r="BD26" i="1"/>
  <c r="BE25" i="1"/>
  <c r="AP27" i="1"/>
  <c r="AQ26" i="1"/>
  <c r="AT27" i="1"/>
  <c r="AU26" i="1"/>
  <c r="AX26" i="1"/>
  <c r="AY25" i="1"/>
  <c r="BG25" i="1"/>
  <c r="BF26" i="1"/>
  <c r="AN28" i="1"/>
  <c r="AO27" i="1"/>
  <c r="AS27" i="1" l="1"/>
  <c r="AR28" i="1"/>
  <c r="BK26" i="1"/>
  <c r="BJ27" i="1"/>
  <c r="BI26" i="1"/>
  <c r="BH27" i="1"/>
  <c r="AZ28" i="1"/>
  <c r="BA27" i="1"/>
  <c r="AW27" i="1"/>
  <c r="AV28" i="1"/>
  <c r="BB28" i="1"/>
  <c r="BC27" i="1"/>
  <c r="AO28" i="1"/>
  <c r="AN29" i="1"/>
  <c r="AP28" i="1"/>
  <c r="AQ27" i="1"/>
  <c r="BE26" i="1"/>
  <c r="BD27" i="1"/>
  <c r="BG26" i="1"/>
  <c r="BF27" i="1"/>
  <c r="AX27" i="1"/>
  <c r="AY26" i="1"/>
  <c r="AT28" i="1"/>
  <c r="AU27" i="1"/>
  <c r="AR29" i="1" l="1"/>
  <c r="AS28" i="1"/>
  <c r="BK27" i="1"/>
  <c r="BJ28" i="1"/>
  <c r="BB29" i="1"/>
  <c r="BC28" i="1"/>
  <c r="BA28" i="1"/>
  <c r="AZ29" i="1"/>
  <c r="AW28" i="1"/>
  <c r="AV29" i="1"/>
  <c r="BI27" i="1"/>
  <c r="BH28" i="1"/>
  <c r="BF28" i="1"/>
  <c r="BG27" i="1"/>
  <c r="AU28" i="1"/>
  <c r="AT29" i="1"/>
  <c r="AX28" i="1"/>
  <c r="AY27" i="1"/>
  <c r="AP29" i="1"/>
  <c r="AQ28" i="1"/>
  <c r="BE27" i="1"/>
  <c r="BD28" i="1"/>
  <c r="AN30" i="1"/>
  <c r="AO29" i="1"/>
  <c r="AR30" i="1" l="1"/>
  <c r="AS29" i="1"/>
  <c r="AW29" i="1"/>
  <c r="AV30" i="1"/>
  <c r="BB30" i="1"/>
  <c r="BC29" i="1"/>
  <c r="BI28" i="1"/>
  <c r="BH29" i="1"/>
  <c r="AZ30" i="1"/>
  <c r="BA29" i="1"/>
  <c r="BJ29" i="1"/>
  <c r="BK28" i="1"/>
  <c r="AO30" i="1"/>
  <c r="AN31" i="1"/>
  <c r="AX29" i="1"/>
  <c r="AY28" i="1"/>
  <c r="AQ29" i="1"/>
  <c r="AP30" i="1"/>
  <c r="BG28" i="1"/>
  <c r="BF29" i="1"/>
  <c r="BE28" i="1"/>
  <c r="BD29" i="1"/>
  <c r="AU29" i="1"/>
  <c r="AT30" i="1"/>
  <c r="AS30" i="1" l="1"/>
  <c r="AR31" i="1"/>
  <c r="BK29" i="1"/>
  <c r="BJ30" i="1"/>
  <c r="AZ31" i="1"/>
  <c r="BA30" i="1"/>
  <c r="BC30" i="1"/>
  <c r="BB31" i="1"/>
  <c r="BI29" i="1"/>
  <c r="BH30" i="1"/>
  <c r="AW30" i="1"/>
  <c r="AV31" i="1"/>
  <c r="BD30" i="1"/>
  <c r="BE29" i="1"/>
  <c r="AQ30" i="1"/>
  <c r="AP31" i="1"/>
  <c r="AO31" i="1"/>
  <c r="AN32" i="1"/>
  <c r="AY29" i="1"/>
  <c r="AX30" i="1"/>
  <c r="AU30" i="1"/>
  <c r="AT31" i="1"/>
  <c r="BF30" i="1"/>
  <c r="BG29" i="1"/>
  <c r="AR32" i="1" l="1"/>
  <c r="AS31" i="1"/>
  <c r="AZ32" i="1"/>
  <c r="BA31" i="1"/>
  <c r="AW31" i="1"/>
  <c r="AV32" i="1"/>
  <c r="BB32" i="1"/>
  <c r="BC31" i="1"/>
  <c r="BK30" i="1"/>
  <c r="BJ31" i="1"/>
  <c r="BH31" i="1"/>
  <c r="BI30" i="1"/>
  <c r="AX31" i="1"/>
  <c r="AY30" i="1"/>
  <c r="AN33" i="1"/>
  <c r="AO32" i="1"/>
  <c r="BE30" i="1"/>
  <c r="BD31" i="1"/>
  <c r="AT32" i="1"/>
  <c r="AU31" i="1"/>
  <c r="AP32" i="1"/>
  <c r="AQ31" i="1"/>
  <c r="BF31" i="1"/>
  <c r="BG30" i="1"/>
  <c r="AS32" i="1" l="1"/>
  <c r="AR33" i="1"/>
  <c r="BJ32" i="1"/>
  <c r="BK31" i="1"/>
  <c r="AV33" i="1"/>
  <c r="AW32" i="1"/>
  <c r="BI31" i="1"/>
  <c r="BH32" i="1"/>
  <c r="BB33" i="1"/>
  <c r="BC32" i="1"/>
  <c r="BA32" i="1"/>
  <c r="AZ33" i="1"/>
  <c r="AU32" i="1"/>
  <c r="AT33" i="1"/>
  <c r="BG31" i="1"/>
  <c r="BF32" i="1"/>
  <c r="AP33" i="1"/>
  <c r="AQ32" i="1"/>
  <c r="AY31" i="1"/>
  <c r="AX32" i="1"/>
  <c r="BE31" i="1"/>
  <c r="BD32" i="1"/>
  <c r="AO33" i="1"/>
  <c r="AN34" i="1"/>
  <c r="AS33" i="1" l="1"/>
  <c r="AR34" i="1"/>
  <c r="BB34" i="1"/>
  <c r="BC33" i="1"/>
  <c r="AV34" i="1"/>
  <c r="AW33" i="1"/>
  <c r="BA33" i="1"/>
  <c r="AZ34" i="1"/>
  <c r="BI32" i="1"/>
  <c r="BH33" i="1"/>
  <c r="BJ33" i="1"/>
  <c r="BK32" i="1"/>
  <c r="BD33" i="1"/>
  <c r="BE32" i="1"/>
  <c r="AX33" i="1"/>
  <c r="AY32" i="1"/>
  <c r="AU33" i="1"/>
  <c r="AT34" i="1"/>
  <c r="AP34" i="1"/>
  <c r="AQ33" i="1"/>
  <c r="BG32" i="1"/>
  <c r="BF33" i="1"/>
  <c r="AN35" i="1"/>
  <c r="AO34" i="1"/>
  <c r="AR35" i="1" l="1"/>
  <c r="AS34" i="1"/>
  <c r="BC34" i="1"/>
  <c r="BB35" i="1"/>
  <c r="BH34" i="1"/>
  <c r="BI33" i="1"/>
  <c r="AW34" i="1"/>
  <c r="AV35" i="1"/>
  <c r="AZ35" i="1"/>
  <c r="BA34" i="1"/>
  <c r="BK33" i="1"/>
  <c r="BJ34" i="1"/>
  <c r="AN36" i="1"/>
  <c r="AO35" i="1"/>
  <c r="AP35" i="1"/>
  <c r="AQ34" i="1"/>
  <c r="BE33" i="1"/>
  <c r="BD34" i="1"/>
  <c r="AT35" i="1"/>
  <c r="AU34" i="1"/>
  <c r="AY33" i="1"/>
  <c r="AX34" i="1"/>
  <c r="BG33" i="1"/>
  <c r="BF34" i="1"/>
  <c r="AS35" i="1" l="1"/>
  <c r="AR36" i="1"/>
  <c r="BA35" i="1"/>
  <c r="AZ36" i="1"/>
  <c r="BH35" i="1"/>
  <c r="BI34" i="1"/>
  <c r="BJ35" i="1"/>
  <c r="BK34" i="1"/>
  <c r="AV36" i="1"/>
  <c r="AW35" i="1"/>
  <c r="BC35" i="1"/>
  <c r="BB36" i="1"/>
  <c r="AX35" i="1"/>
  <c r="AY34" i="1"/>
  <c r="BD35" i="1"/>
  <c r="BE34" i="1"/>
  <c r="AO36" i="1"/>
  <c r="AN37" i="1"/>
  <c r="BG34" i="1"/>
  <c r="BF35" i="1"/>
  <c r="AT36" i="1"/>
  <c r="AU35" i="1"/>
  <c r="AP36" i="1"/>
  <c r="AQ35" i="1"/>
  <c r="AS36" i="1" l="1"/>
  <c r="AR37" i="1"/>
  <c r="BJ36" i="1"/>
  <c r="BK35" i="1"/>
  <c r="AW36" i="1"/>
  <c r="AV37" i="1"/>
  <c r="BI35" i="1"/>
  <c r="BH36" i="1"/>
  <c r="BC36" i="1"/>
  <c r="BB37" i="1"/>
  <c r="BA36" i="1"/>
  <c r="AZ37" i="1"/>
  <c r="AX36" i="1"/>
  <c r="AY35" i="1"/>
  <c r="AN38" i="1"/>
  <c r="AO37" i="1"/>
  <c r="AQ36" i="1"/>
  <c r="AP37" i="1"/>
  <c r="BD36" i="1"/>
  <c r="BE35" i="1"/>
  <c r="BG35" i="1"/>
  <c r="BF36" i="1"/>
  <c r="AT37" i="1"/>
  <c r="AU36" i="1"/>
  <c r="AS37" i="1" l="1"/>
  <c r="AR38" i="1"/>
  <c r="BJ37" i="1"/>
  <c r="BK36" i="1"/>
  <c r="BC37" i="1"/>
  <c r="BB38" i="1"/>
  <c r="AW37" i="1"/>
  <c r="AV38" i="1"/>
  <c r="BA37" i="1"/>
  <c r="AZ38" i="1"/>
  <c r="BH37" i="1"/>
  <c r="BI36" i="1"/>
  <c r="BF37" i="1"/>
  <c r="BG36" i="1"/>
  <c r="AP38" i="1"/>
  <c r="AQ37" i="1"/>
  <c r="AP41" i="1"/>
  <c r="AU37" i="1"/>
  <c r="AT38" i="1"/>
  <c r="BE36" i="1"/>
  <c r="BD37" i="1"/>
  <c r="AO38" i="1"/>
  <c r="AN39" i="1"/>
  <c r="AO39" i="1" s="1"/>
  <c r="AY36" i="1"/>
  <c r="AX37" i="1"/>
  <c r="AR39" i="1" l="1"/>
  <c r="AS39" i="1" s="1"/>
  <c r="AS38" i="1"/>
  <c r="BH38" i="1"/>
  <c r="BI37" i="1"/>
  <c r="BJ38" i="1"/>
  <c r="BK37" i="1"/>
  <c r="AZ39" i="1"/>
  <c r="BA39" i="1" s="1"/>
  <c r="BA38" i="1"/>
  <c r="BC38" i="1"/>
  <c r="BB39" i="1"/>
  <c r="BC39" i="1" s="1"/>
  <c r="AW38" i="1"/>
  <c r="AV39" i="1"/>
  <c r="AW39" i="1" s="1"/>
  <c r="AU38" i="1"/>
  <c r="AT39" i="1"/>
  <c r="AU39" i="1" s="1"/>
  <c r="AQ38" i="1"/>
  <c r="AP39" i="1"/>
  <c r="AQ39" i="1" s="1"/>
  <c r="AY37" i="1"/>
  <c r="AX38" i="1"/>
  <c r="BE37" i="1"/>
  <c r="BD38" i="1"/>
  <c r="BG37" i="1"/>
  <c r="BF38" i="1"/>
  <c r="BI38" i="1" l="1"/>
  <c r="BH39" i="1"/>
  <c r="BI39" i="1" s="1"/>
  <c r="BJ39" i="1"/>
  <c r="BK39" i="1" s="1"/>
  <c r="BK38" i="1"/>
  <c r="BE38" i="1"/>
  <c r="BD39" i="1"/>
  <c r="BE39" i="1" s="1"/>
  <c r="BG38" i="1"/>
  <c r="BF39" i="1"/>
  <c r="BG39" i="1" s="1"/>
  <c r="AX39" i="1"/>
  <c r="AY39" i="1" s="1"/>
  <c r="AY38" i="1"/>
</calcChain>
</file>

<file path=xl/sharedStrings.xml><?xml version="1.0" encoding="utf-8"?>
<sst xmlns="http://schemas.openxmlformats.org/spreadsheetml/2006/main" count="115" uniqueCount="104">
  <si>
    <t>von:</t>
  </si>
  <si>
    <t>Name</t>
  </si>
  <si>
    <t>Straße; Ort</t>
  </si>
  <si>
    <t>im Fachbereich</t>
  </si>
  <si>
    <t>Bankverbindung</t>
  </si>
  <si>
    <t>Ort</t>
  </si>
  <si>
    <t>Bank</t>
  </si>
  <si>
    <t>Ort</t>
  </si>
  <si>
    <t>Tag</t>
  </si>
  <si>
    <t>Jan</t>
  </si>
  <si>
    <t xml:space="preserve">Feb 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</si>
  <si>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</si>
  <si>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</si>
  <si>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</si>
  <si>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</si>
  <si>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</si>
  <si>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</si>
  <si>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</si>
  <si>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</si>
  <si>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</si>
  <si>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</si>
  <si>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</si>
  <si>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</si>
  <si>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</si>
  <si>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</si>
  <si>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</si>
  <si>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</si>
  <si>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</si>
  <si>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</si>
  <si>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</si>
  <si>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</si>
  <si>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</si>
  <si>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</si>
  <si>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</si>
  <si>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</si>
  <si>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</si>
  <si>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</si>
  <si>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</si>
  <si>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</si>
  <si>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</si>
  <si>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</si>
  <si>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</si>
  <si>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</si>
  <si>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Teiln.</t>
  </si>
  <si>
    <t>Std.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</si>
  <si>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</si>
  <si>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</si>
  <si>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</si>
  <si>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</si>
  <si>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</si>
  <si>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</si>
  <si>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</si>
  <si>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</si>
  <si>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</si>
  <si>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</si>
  <si>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</si>
  <si>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</si>
  <si>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</si>
  <si>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</si>
  <si>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</si>
  <si>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</si>
  <si>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</si>
  <si>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</si>
  <si>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</si>
  <si>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</si>
  <si>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</si>
  <si>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</si>
  <si>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</si>
  <si>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</si>
  <si>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Gesamte Stundenzahl:</t>
  </si>
  <si>
    <t>(à 45 Minuten)</t>
  </si>
  <si>
    <t>Ort, Datum</t>
  </si>
  <si>
    <t>Unterschrift</t>
  </si>
  <si>
    <t>Gesamte Teilnehmerzahl: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</si>
  <si>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</si>
  <si>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</si>
  <si>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</si>
  <si>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</si>
  <si>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</si>
  <si>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</si>
  <si>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</si>
  <si>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</si>
  <si>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</si>
  <si>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</si>
  <si>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</si>
  <si>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</si>
  <si>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</si>
  <si>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</si>
  <si>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</si>
  <si>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</si>
  <si>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</si>
  <si>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</si>
  <si>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</si>
  <si>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</si>
  <si>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</si>
  <si>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</si>
  <si>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</si>
  <si>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Datum</t>
  </si>
  <si>
    <t>Tag</t>
  </si>
  <si>
    <t>Spendenbescheinigung Ja/Nein</t>
  </si>
  <si>
    <t>IBAN</t>
  </si>
  <si>
    <t>BIC</t>
  </si>
  <si>
    <t>Anz. ÜL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</si>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</sst>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_-* #,##0\ "/>
    <numFmt numFmtId="166" formatCode="d/m/yy"/>
  </numFmts>
  <fonts count="13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8"/>
      <name val="Arial"/>
      <family val="2"/>
    </font>
    <font>
      <b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</fills>
  <borders count="36">
    <border>
      <left/>
      <right/>
      <top/>
      <bottom/>
      <diagonal/>
    </border>
    <border>
      <left/>
      <right/>
      <top style="medium">
        <color indexed="56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22"/>
      </left>
      <right style="thin">
        <color indexed="8"/>
      </right>
      <top style="thin">
        <color indexed="8"/>
      </top>
      <bottom style="hair">
        <color indexed="22"/>
      </bottom>
      <diagonal/>
    </border>
    <border>
      <left style="thin">
        <color indexed="8"/>
      </left>
      <right style="hair">
        <color indexed="22"/>
      </right>
      <top style="thin">
        <color indexed="8"/>
      </top>
      <bottom style="hair">
        <color indexed="22"/>
      </bottom>
      <diagonal/>
    </border>
    <border>
      <left style="thin">
        <color indexed="8"/>
      </left>
      <right style="hair">
        <color indexed="22"/>
      </right>
      <top style="hair">
        <color indexed="22"/>
      </top>
      <bottom style="thin">
        <color indexed="8"/>
      </bottom>
      <diagonal/>
    </border>
    <border>
      <left style="hair">
        <color indexed="22"/>
      </left>
      <right style="thin">
        <color indexed="8"/>
      </right>
      <top style="hair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22"/>
      </bottom>
      <diagonal/>
    </border>
    <border>
      <left style="thin">
        <color indexed="8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8"/>
      </right>
      <top/>
      <bottom style="hair">
        <color indexed="22"/>
      </bottom>
      <diagonal/>
    </border>
    <border>
      <left style="thin">
        <color indexed="8"/>
      </left>
      <right style="thin">
        <color indexed="8"/>
      </right>
      <top style="hair">
        <color indexed="22"/>
      </top>
      <bottom style="hair">
        <color indexed="22"/>
      </bottom>
      <diagonal/>
    </border>
    <border>
      <left style="thin">
        <color indexed="8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8"/>
      </left>
      <right style="thin">
        <color indexed="8"/>
      </right>
      <top style="hair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22"/>
      </left>
      <right style="thin">
        <color indexed="8"/>
      </right>
      <top style="hair">
        <color indexed="22"/>
      </top>
      <bottom style="hair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51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8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8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8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/>
      <diagonal/>
    </border>
    <border>
      <left style="thin">
        <color indexed="8"/>
      </left>
      <right style="hair">
        <color theme="0" tint="-0.499984740745262"/>
      </right>
      <top style="thin">
        <color indexed="8"/>
      </top>
      <bottom style="thin">
        <color indexed="8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8"/>
      </top>
      <bottom style="thin">
        <color indexed="8"/>
      </bottom>
      <diagonal/>
    </border>
    <border>
      <left style="hair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83"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2" xfId="0" applyFont="1" applyBorder="1"/>
    <xf numFmtId="0" fontId="8" fillId="0" borderId="2" xfId="0" applyFont="1" applyBorder="1"/>
    <xf numFmtId="0" fontId="8" fillId="0" borderId="0" xfId="0" applyFont="1"/>
    <xf numFmtId="0" fontId="4" fillId="0" borderId="2" xfId="0" applyFont="1" applyBorder="1"/>
    <xf numFmtId="0" fontId="4" fillId="0" borderId="0" xfId="0" applyFont="1"/>
    <xf numFmtId="0" fontId="6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9" fillId="0" borderId="8" xfId="1" applyNumberFormat="1" applyFont="1" applyFill="1" applyBorder="1" applyAlignment="1" applyProtection="1">
      <alignment vertical="center"/>
    </xf>
    <xf numFmtId="165" fontId="9" fillId="0" borderId="9" xfId="1" applyNumberFormat="1" applyFont="1" applyFill="1" applyBorder="1" applyAlignment="1" applyProtection="1">
      <alignment vertical="center"/>
    </xf>
    <xf numFmtId="0" fontId="9" fillId="0" borderId="10" xfId="0" applyFont="1" applyBorder="1" applyAlignment="1">
      <alignment horizontal="center" vertical="center"/>
    </xf>
    <xf numFmtId="166" fontId="9" fillId="0" borderId="11" xfId="1" applyNumberFormat="1" applyFont="1" applyFill="1" applyBorder="1" applyAlignment="1" applyProtection="1">
      <alignment vertical="center"/>
    </xf>
    <xf numFmtId="0" fontId="9" fillId="0" borderId="12" xfId="0" applyFont="1" applyBorder="1" applyAlignment="1">
      <alignment horizontal="center" vertical="center"/>
    </xf>
    <xf numFmtId="166" fontId="9" fillId="0" borderId="5" xfId="1" applyNumberFormat="1" applyFont="1" applyFill="1" applyBorder="1" applyAlignment="1" applyProtection="1">
      <alignment vertical="center"/>
    </xf>
    <xf numFmtId="165" fontId="9" fillId="0" borderId="6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5" fontId="9" fillId="0" borderId="15" xfId="1" applyNumberFormat="1" applyFont="1" applyFill="1" applyBorder="1" applyAlignment="1" applyProtection="1">
      <alignment vertical="center"/>
    </xf>
    <xf numFmtId="0" fontId="10" fillId="0" borderId="0" xfId="0" applyFont="1"/>
    <xf numFmtId="165" fontId="9" fillId="0" borderId="0" xfId="1" applyNumberFormat="1" applyFont="1" applyFill="1" applyAlignment="1" applyProtection="1">
      <alignment vertical="center"/>
    </xf>
    <xf numFmtId="165" fontId="4" fillId="0" borderId="0" xfId="1" applyNumberFormat="1" applyFont="1" applyFill="1" applyAlignment="1" applyProtection="1">
      <alignment vertical="center"/>
    </xf>
    <xf numFmtId="165" fontId="9" fillId="0" borderId="21" xfId="1" applyNumberFormat="1" applyFont="1" applyFill="1" applyBorder="1" applyAlignment="1" applyProtection="1">
      <alignment vertical="center"/>
    </xf>
    <xf numFmtId="165" fontId="9" fillId="0" borderId="22" xfId="1" applyNumberFormat="1" applyFont="1" applyFill="1" applyBorder="1" applyAlignment="1" applyProtection="1">
      <alignment vertical="center"/>
    </xf>
    <xf numFmtId="165" fontId="9" fillId="0" borderId="23" xfId="1" applyNumberFormat="1" applyFont="1" applyFill="1" applyBorder="1" applyAlignment="1" applyProtection="1">
      <alignment vertical="center"/>
    </xf>
    <xf numFmtId="165" fontId="9" fillId="0" borderId="24" xfId="1" applyNumberFormat="1" applyFont="1" applyFill="1" applyBorder="1" applyAlignment="1" applyProtection="1">
      <alignment vertical="center"/>
    </xf>
    <xf numFmtId="165" fontId="9" fillId="0" borderId="25" xfId="1" applyNumberFormat="1" applyFont="1" applyFill="1" applyBorder="1" applyAlignment="1" applyProtection="1">
      <alignment vertical="center"/>
    </xf>
    <xf numFmtId="165" fontId="9" fillId="0" borderId="26" xfId="1" applyNumberFormat="1" applyFont="1" applyFill="1" applyBorder="1" applyAlignment="1" applyProtection="1">
      <alignment vertical="center"/>
    </xf>
    <xf numFmtId="165" fontId="9" fillId="0" borderId="27" xfId="1" applyNumberFormat="1" applyFont="1" applyFill="1" applyBorder="1" applyAlignment="1" applyProtection="1">
      <alignment vertical="center"/>
    </xf>
    <xf numFmtId="165" fontId="9" fillId="0" borderId="28" xfId="1" applyNumberFormat="1" applyFont="1" applyFill="1" applyBorder="1" applyAlignment="1" applyProtection="1">
      <alignment vertical="center"/>
    </xf>
    <xf numFmtId="165" fontId="9" fillId="0" borderId="29" xfId="1" applyNumberFormat="1" applyFont="1" applyFill="1" applyBorder="1" applyAlignment="1" applyProtection="1">
      <alignment vertical="center"/>
    </xf>
    <xf numFmtId="165" fontId="9" fillId="0" borderId="30" xfId="1" applyNumberFormat="1" applyFont="1" applyFill="1" applyBorder="1" applyAlignment="1" applyProtection="1">
      <alignment vertical="center"/>
    </xf>
    <xf numFmtId="165" fontId="9" fillId="0" borderId="31" xfId="1" applyNumberFormat="1" applyFont="1" applyFill="1" applyBorder="1" applyAlignment="1" applyProtection="1">
      <alignment vertical="center"/>
    </xf>
    <xf numFmtId="165" fontId="9" fillId="0" borderId="32" xfId="1" applyNumberFormat="1" applyFont="1" applyFill="1" applyBorder="1" applyAlignment="1" applyProtection="1">
      <alignment vertical="center"/>
    </xf>
    <xf numFmtId="165" fontId="4" fillId="0" borderId="33" xfId="1" applyNumberFormat="1" applyFont="1" applyFill="1" applyBorder="1" applyAlignment="1" applyProtection="1">
      <alignment vertical="center"/>
    </xf>
    <xf numFmtId="165" fontId="4" fillId="0" borderId="34" xfId="1" applyNumberFormat="1" applyFont="1" applyFill="1" applyBorder="1" applyAlignment="1" applyProtection="1">
      <alignment vertical="center"/>
    </xf>
    <xf numFmtId="165" fontId="4" fillId="0" borderId="35" xfId="1" applyNumberFormat="1" applyFont="1" applyFill="1" applyBorder="1" applyAlignment="1" applyProtection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/>
    <xf numFmtId="0" fontId="6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2">
    <cellStyle name="Komma" xfId="1" builtinId="3"/>
    <cellStyle name="Standard" xfId="0" builtinId="0"/>
  </cellStyles>
  <dxfs count="30"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  <dxf>
      <fill>
        <patternFill>
          <bgColor indexed="9"/>
        </patternFill>
      </fill>
    </dxf>
    <dxf>
      <fill>
        <patternFill>
          <bgColor indexed="54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EF9C6"/>
      <rgbColor rgb="00CCFFFF"/>
      <rgbColor rgb="00660066"/>
      <rgbColor rgb="00FF8080"/>
      <rgbColor rgb="000066CC"/>
      <rgbColor rgb="00B8C6C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213"/>
      <rgbColor rgb="00FF9900"/>
      <rgbColor rgb="00FF6600"/>
      <rgbColor rgb="005A727C"/>
      <rgbColor rgb="00969696"/>
      <rgbColor rgb="000C28A0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8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5"/>
  <sheetViews>
    <sheetView showGridLines="0" showZeros="0" tabSelected="1" showOutlineSymbols="0" zoomScale="90" zoomScaleNormal="90" workbookViewId="0">
      <pane xSplit="1" ySplit="8" topLeftCell="B9" activePane="bottomRight" state="frozen"/>
      <selection activeCell="J6" sqref="J6:N6"/>
      <selection pane="topRight" activeCell="A2" sqref="A2"/>
      <selection pane="bottomLeft" activeCell="A2" sqref="A2"/>
      <selection pane="bottomRight" activeCell="R32" sqref="R32"/>
    </sheetView>
  </sheetViews>
  <sheetFormatPr baseColWidth="10" defaultColWidth="11.42578125" defaultRowHeight="12.75" outlineLevelCol="1" x14ac:dyDescent="0.2"/>
  <cols>
    <col min="1" max="37" width="4.140625" style="1" customWidth="1"/>
    <col min="38" max="38" width="5.7109375" style="1" customWidth="1"/>
    <col min="39" max="39" width="5.7109375" style="1" hidden="1" customWidth="1"/>
    <col min="40" max="63" width="11.42578125" style="1" hidden="1" customWidth="1" outlineLevel="1"/>
    <col min="64" max="64" width="0" style="1" hidden="1" customWidth="1" collapsed="1"/>
    <col min="65" max="16384" width="11.42578125" style="1"/>
  </cols>
  <sheetData>
    <row r="1" spans="1:63" s="3" customFormat="1" ht="8.2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63" ht="18" customHeight="1" x14ac:dyDescent="0.2">
      <c r="A2" s="77">
        <v>2026</v>
      </c>
      <c r="B2" s="78"/>
      <c r="C2" s="78"/>
      <c r="D2" s="78"/>
      <c r="E2" s="4"/>
      <c r="F2" s="4"/>
      <c r="G2" s="4"/>
      <c r="H2" s="5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</row>
    <row r="3" spans="1:63" s="9" customFormat="1" ht="12" customHeight="1" x14ac:dyDescent="0.2">
      <c r="A3" s="77"/>
      <c r="B3" s="78"/>
      <c r="C3" s="78"/>
      <c r="D3" s="78"/>
      <c r="E3" s="7"/>
      <c r="F3" s="8"/>
      <c r="G3" s="8"/>
      <c r="H3" s="8"/>
      <c r="I3" s="68" t="s">
        <v>1</v>
      </c>
      <c r="J3" s="68"/>
      <c r="K3" s="68"/>
      <c r="L3" s="68"/>
      <c r="M3" s="68"/>
      <c r="N3" s="68"/>
      <c r="O3" s="68"/>
      <c r="P3" s="68"/>
      <c r="Q3" s="68"/>
      <c r="R3" s="68"/>
      <c r="S3" s="15"/>
      <c r="U3" s="68" t="s">
        <v>2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63" s="12" customFormat="1" ht="15" customHeight="1" x14ac:dyDescent="0.25">
      <c r="A4" s="77"/>
      <c r="B4" s="78"/>
      <c r="C4" s="78"/>
      <c r="D4" s="78"/>
      <c r="E4" s="69" t="s">
        <v>3</v>
      </c>
      <c r="F4" s="69"/>
      <c r="G4" s="69"/>
      <c r="H4" s="6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11"/>
      <c r="W4" s="11"/>
      <c r="X4" s="11"/>
    </row>
    <row r="5" spans="1:63" customFormat="1" ht="27" customHeight="1" x14ac:dyDescent="0.2">
      <c r="A5" s="79" t="s">
        <v>4</v>
      </c>
      <c r="B5" s="79"/>
      <c r="C5" s="79"/>
      <c r="D5" s="79"/>
      <c r="E5" s="13"/>
      <c r="F5" s="13"/>
      <c r="G5" s="13"/>
      <c r="H5" s="13"/>
      <c r="I5" s="13"/>
      <c r="J5" s="13"/>
      <c r="K5" s="13"/>
      <c r="L5" s="14"/>
      <c r="M5" s="14"/>
      <c r="N5" s="13"/>
      <c r="O5" s="13"/>
      <c r="P5" s="13"/>
      <c r="Q5" s="13"/>
      <c r="R5" s="13"/>
      <c r="S5" s="13"/>
      <c r="T5" s="13"/>
      <c r="W5" s="13"/>
      <c r="X5" s="13"/>
      <c r="Y5" s="13"/>
      <c r="Z5" s="13"/>
      <c r="AA5" s="13"/>
      <c r="AB5" s="13"/>
      <c r="AC5" s="13"/>
      <c r="AF5" s="40" t="s">
        <v>99</v>
      </c>
    </row>
    <row r="6" spans="1:63" s="9" customFormat="1" ht="12" customHeight="1" x14ac:dyDescent="0.2">
      <c r="B6" s="15"/>
      <c r="C6" s="15"/>
      <c r="D6" s="15"/>
      <c r="E6" s="68" t="s">
        <v>100</v>
      </c>
      <c r="F6" s="68"/>
      <c r="G6" s="68"/>
      <c r="H6" s="68"/>
      <c r="I6" s="68"/>
      <c r="J6" s="68"/>
      <c r="K6" s="68"/>
      <c r="L6" s="15"/>
      <c r="M6" s="15"/>
      <c r="N6" s="68" t="s">
        <v>101</v>
      </c>
      <c r="O6" s="68" t="s">
        <v>5</v>
      </c>
      <c r="P6" s="68"/>
      <c r="Q6" s="68"/>
      <c r="R6" s="68"/>
      <c r="S6" s="68"/>
      <c r="T6" s="68"/>
      <c r="U6" s="15"/>
      <c r="V6" s="15"/>
      <c r="W6" s="68" t="s">
        <v>6</v>
      </c>
      <c r="X6" s="68" t="s">
        <v>7</v>
      </c>
      <c r="Y6" s="68"/>
      <c r="Z6" s="68"/>
      <c r="AA6" s="68"/>
      <c r="AB6" s="68"/>
      <c r="AC6" s="68"/>
      <c r="AD6" s="15"/>
      <c r="AE6" s="15"/>
      <c r="AF6" s="15"/>
      <c r="AG6" s="15"/>
      <c r="AH6" s="15"/>
      <c r="AI6" s="15"/>
      <c r="AJ6" s="15"/>
      <c r="AK6" s="15"/>
      <c r="AL6" s="15"/>
    </row>
    <row r="7" spans="1:63" s="17" customFormat="1" ht="15" customHeight="1" x14ac:dyDescent="0.2">
      <c r="A7" s="76" t="s">
        <v>8</v>
      </c>
      <c r="B7" s="70" t="s">
        <v>9</v>
      </c>
      <c r="C7" s="71"/>
      <c r="D7" s="72"/>
      <c r="E7" s="70" t="s">
        <v>10</v>
      </c>
      <c r="F7" s="71"/>
      <c r="G7" s="72"/>
      <c r="H7" s="70" t="s">
        <v>11</v>
      </c>
      <c r="I7" s="71"/>
      <c r="J7" s="72"/>
      <c r="K7" s="70" t="s">
        <v>12</v>
      </c>
      <c r="L7" s="71"/>
      <c r="M7" s="72"/>
      <c r="N7" s="70" t="s">
        <v>13</v>
      </c>
      <c r="O7" s="71"/>
      <c r="P7" s="72"/>
      <c r="Q7" s="70" t="s">
        <v>14</v>
      </c>
      <c r="R7" s="71"/>
      <c r="S7" s="72"/>
      <c r="T7" s="70" t="s">
        <v>15</v>
      </c>
      <c r="U7" s="71"/>
      <c r="V7" s="72"/>
      <c r="W7" s="70" t="s">
        <v>16</v>
      </c>
      <c r="X7" s="71"/>
      <c r="Y7" s="72"/>
      <c r="Z7" s="70" t="s">
        <v>17</v>
      </c>
      <c r="AA7" s="71"/>
      <c r="AB7" s="72"/>
      <c r="AC7" s="70" t="s">
        <v>18</v>
      </c>
      <c r="AD7" s="71"/>
      <c r="AE7" s="72"/>
      <c r="AF7" s="70" t="s">
        <v>19</v>
      </c>
      <c r="AG7" s="71"/>
      <c r="AH7" s="72"/>
      <c r="AI7" s="70" t="s">
        <v>20</v>
      </c>
      <c r="AJ7" s="71"/>
      <c r="AK7" s="72"/>
      <c r="AN7" s="18">
        <v>1</v>
      </c>
      <c r="AO7" s="16"/>
      <c r="AP7" s="18">
        <v>2</v>
      </c>
      <c r="AQ7" s="16"/>
      <c r="AR7" s="18">
        <v>3</v>
      </c>
      <c r="AS7" s="16"/>
      <c r="AT7" s="18">
        <v>4</v>
      </c>
      <c r="AU7" s="16"/>
      <c r="AV7" s="18">
        <v>5</v>
      </c>
      <c r="AW7" s="16"/>
      <c r="AX7" s="18">
        <v>6</v>
      </c>
      <c r="AY7" s="16"/>
      <c r="AZ7" s="18">
        <v>7</v>
      </c>
      <c r="BA7" s="16"/>
      <c r="BB7" s="18">
        <v>8</v>
      </c>
      <c r="BC7" s="16"/>
      <c r="BD7" s="18">
        <v>9</v>
      </c>
      <c r="BE7" s="16"/>
      <c r="BF7" s="18">
        <v>10</v>
      </c>
      <c r="BG7" s="16"/>
      <c r="BH7" s="18">
        <v>11</v>
      </c>
      <c r="BI7" s="16"/>
      <c r="BJ7" s="18">
        <v>12</v>
      </c>
      <c r="BK7" s="16"/>
    </row>
    <row r="8" spans="1:63" s="21" customFormat="1" ht="11.25" customHeight="1" x14ac:dyDescent="0.2">
      <c r="A8" s="76"/>
      <c r="B8" s="58" t="s">
        <v>21</v>
      </c>
      <c r="C8" s="59" t="s">
        <v>22</v>
      </c>
      <c r="D8" s="60" t="s">
        <v>102</v>
      </c>
      <c r="E8" s="58" t="s">
        <v>23</v>
      </c>
      <c r="F8" s="59" t="s">
        <v>24</v>
      </c>
      <c r="G8" s="60" t="s">
        <v>102</v>
      </c>
      <c r="H8" s="58" t="s">
        <v>25</v>
      </c>
      <c r="I8" s="59" t="s">
        <v>26</v>
      </c>
      <c r="J8" s="60" t="s">
        <v>102</v>
      </c>
      <c r="K8" s="58" t="s">
        <v>27</v>
      </c>
      <c r="L8" s="59" t="s">
        <v>28</v>
      </c>
      <c r="M8" s="61" t="s">
        <v>102</v>
      </c>
      <c r="N8" s="62" t="s">
        <v>29</v>
      </c>
      <c r="O8" s="59" t="s">
        <v>30</v>
      </c>
      <c r="P8" s="63" t="s">
        <v>102</v>
      </c>
      <c r="Q8" s="62" t="s">
        <v>31</v>
      </c>
      <c r="R8" s="59" t="s">
        <v>32</v>
      </c>
      <c r="S8" s="63" t="s">
        <v>102</v>
      </c>
      <c r="T8" s="62" t="s">
        <v>33</v>
      </c>
      <c r="U8" s="59" t="s">
        <v>34</v>
      </c>
      <c r="V8" s="63" t="s">
        <v>102</v>
      </c>
      <c r="W8" s="62" t="s">
        <v>35</v>
      </c>
      <c r="X8" s="59" t="s">
        <v>36</v>
      </c>
      <c r="Y8" s="63" t="s">
        <v>102</v>
      </c>
      <c r="Z8" s="62" t="s">
        <v>37</v>
      </c>
      <c r="AA8" s="59" t="s">
        <v>38</v>
      </c>
      <c r="AB8" s="63" t="s">
        <v>102</v>
      </c>
      <c r="AC8" s="62" t="s">
        <v>39</v>
      </c>
      <c r="AD8" s="59" t="s">
        <v>40</v>
      </c>
      <c r="AE8" s="63" t="s">
        <v>102</v>
      </c>
      <c r="AF8" s="62" t="s">
        <v>41</v>
      </c>
      <c r="AG8" s="59" t="s">
        <v>42</v>
      </c>
      <c r="AH8" s="63" t="s">
        <v>102</v>
      </c>
      <c r="AI8" s="62" t="s">
        <v>43</v>
      </c>
      <c r="AJ8" s="59" t="s">
        <v>44</v>
      </c>
      <c r="AK8" s="63" t="s">
        <v>102</v>
      </c>
      <c r="AL8" s="36"/>
      <c r="AN8" s="19" t="s">
        <v>45</v>
      </c>
      <c r="AO8" s="20" t="s">
        <v>46</v>
      </c>
      <c r="AP8" s="19" t="s">
        <v>47</v>
      </c>
      <c r="AQ8" s="20" t="s">
        <v>48</v>
      </c>
      <c r="AR8" s="19" t="s">
        <v>49</v>
      </c>
      <c r="AS8" s="20" t="s">
        <v>50</v>
      </c>
      <c r="AT8" s="19" t="s">
        <v>51</v>
      </c>
      <c r="AU8" s="20" t="s">
        <v>52</v>
      </c>
      <c r="AV8" s="19" t="s">
        <v>53</v>
      </c>
      <c r="AW8" s="20" t="s">
        <v>54</v>
      </c>
      <c r="AX8" s="19" t="s">
        <v>55</v>
      </c>
      <c r="AY8" s="20" t="s">
        <v>56</v>
      </c>
      <c r="AZ8" s="19" t="s">
        <v>57</v>
      </c>
      <c r="BA8" s="20" t="s">
        <v>58</v>
      </c>
      <c r="BB8" s="19" t="s">
        <v>59</v>
      </c>
      <c r="BC8" s="20" t="s">
        <v>60</v>
      </c>
      <c r="BD8" s="19" t="s">
        <v>61</v>
      </c>
      <c r="BE8" s="20" t="s">
        <v>62</v>
      </c>
      <c r="BF8" s="19" t="s">
        <v>63</v>
      </c>
      <c r="BG8" s="20" t="s">
        <v>64</v>
      </c>
      <c r="BH8" s="19" t="s">
        <v>65</v>
      </c>
      <c r="BI8" s="20" t="s">
        <v>66</v>
      </c>
      <c r="BJ8" s="19" t="s">
        <v>67</v>
      </c>
      <c r="BK8" s="20" t="s">
        <v>68</v>
      </c>
    </row>
    <row r="9" spans="1:63" s="23" customFormat="1" ht="12.75" customHeight="1" x14ac:dyDescent="0.2">
      <c r="A9" s="22">
        <v>1</v>
      </c>
      <c r="B9" s="65"/>
      <c r="C9" s="44"/>
      <c r="D9" s="44"/>
      <c r="E9" s="43"/>
      <c r="F9" s="44"/>
      <c r="G9" s="45"/>
      <c r="H9" s="43"/>
      <c r="I9" s="44"/>
      <c r="J9" s="45"/>
      <c r="K9" s="43"/>
      <c r="L9" s="44"/>
      <c r="M9" s="46"/>
      <c r="N9" s="47"/>
      <c r="O9" s="44"/>
      <c r="P9" s="48"/>
      <c r="Q9" s="47"/>
      <c r="R9" s="44"/>
      <c r="S9" s="48"/>
      <c r="T9" s="47"/>
      <c r="U9" s="44"/>
      <c r="V9" s="48"/>
      <c r="W9" s="47"/>
      <c r="X9" s="44"/>
      <c r="Y9" s="48"/>
      <c r="Z9" s="47"/>
      <c r="AA9" s="44"/>
      <c r="AB9" s="48"/>
      <c r="AC9" s="47"/>
      <c r="AD9" s="44"/>
      <c r="AE9" s="48"/>
      <c r="AF9" s="47"/>
      <c r="AG9" s="44"/>
      <c r="AH9" s="48"/>
      <c r="AI9" s="47"/>
      <c r="AJ9" s="44"/>
      <c r="AK9" s="48"/>
      <c r="AL9" s="41"/>
      <c r="AN9" s="24">
        <f>DATE(Jahreszahl,AN$7,$A9)</f>
        <v>46023</v>
      </c>
      <c r="AO9" s="25">
        <f>IF(MONTH(AN9)=AP$7,8,WEEKDAY(AN9,2))</f>
        <v>4</v>
      </c>
      <c r="AP9" s="24">
        <f>DATE(Jahreszahl,AP$7,$A9)</f>
        <v>46054</v>
      </c>
      <c r="AQ9" s="25">
        <f>IF(MONTH(AP9)=AR$7,8,WEEKDAY(AP9,2))</f>
        <v>7</v>
      </c>
      <c r="AR9" s="24">
        <f>DATE(Jahreszahl,AR$7,$A9)</f>
        <v>46082</v>
      </c>
      <c r="AS9" s="25">
        <f t="shared" ref="AS9:AS39" si="0">IF(MONTH(AR9)=AT$7,8,WEEKDAY(AR9,2))</f>
        <v>7</v>
      </c>
      <c r="AT9" s="24">
        <f>DATE(Jahreszahl,AT$7,$A9)</f>
        <v>46113</v>
      </c>
      <c r="AU9" s="25">
        <f t="shared" ref="AU9:AU39" si="1">IF(MONTH(AT9)=AV$7,8,WEEKDAY(AT9,2))</f>
        <v>3</v>
      </c>
      <c r="AV9" s="24">
        <f>DATE(Jahreszahl,AV$7,$A9)</f>
        <v>46143</v>
      </c>
      <c r="AW9" s="25">
        <f t="shared" ref="AW9:AW39" si="2">IF(MONTH(AV9)=AX$7,8,WEEKDAY(AV9,2))</f>
        <v>5</v>
      </c>
      <c r="AX9" s="24">
        <f>DATE(Jahreszahl,AX$7,$A9)</f>
        <v>46174</v>
      </c>
      <c r="AY9" s="25">
        <f t="shared" ref="AY9:AY39" si="3">IF(MONTH(AX9)=AZ$7,8,WEEKDAY(AX9,2))</f>
        <v>1</v>
      </c>
      <c r="AZ9" s="24">
        <f>DATE(Jahreszahl,AZ$7,$A9)</f>
        <v>46204</v>
      </c>
      <c r="BA9" s="25">
        <f t="shared" ref="BA9:BA39" si="4">IF(MONTH(AZ9)=BB$7,8,WEEKDAY(AZ9,2))</f>
        <v>3</v>
      </c>
      <c r="BB9" s="24">
        <f>DATE(Jahreszahl,BB$7,$A9)</f>
        <v>46235</v>
      </c>
      <c r="BC9" s="25">
        <f t="shared" ref="BC9:BC39" si="5">IF(MONTH(BB9)=BD$7,8,WEEKDAY(BB9,2))</f>
        <v>6</v>
      </c>
      <c r="BD9" s="24">
        <f>DATE(Jahreszahl,BD$7,$A9)</f>
        <v>46266</v>
      </c>
      <c r="BE9" s="25">
        <f t="shared" ref="BE9:BE39" si="6">IF(MONTH(BD9)=BF$7,8,WEEKDAY(BD9,2))</f>
        <v>2</v>
      </c>
      <c r="BF9" s="24">
        <f>DATE(Jahreszahl,BF$7,$A9)</f>
        <v>46296</v>
      </c>
      <c r="BG9" s="25">
        <f t="shared" ref="BG9:BG39" si="7">IF(MONTH(BF9)=BH$7,8,WEEKDAY(BF9,2))</f>
        <v>4</v>
      </c>
      <c r="BH9" s="24">
        <f>DATE(Jahreszahl,BH$7,$A9)</f>
        <v>46327</v>
      </c>
      <c r="BI9" s="25">
        <f t="shared" ref="BI9:BI39" si="8">IF(MONTH(BH9)=BJ$7,8,WEEKDAY(BH9,2))</f>
        <v>7</v>
      </c>
      <c r="BJ9" s="24">
        <f>DATE(Jahreszahl,BJ$7,$A9)</f>
        <v>46357</v>
      </c>
      <c r="BK9" s="25">
        <f t="shared" ref="BK9:BK39" si="9">IF(MONTH(BJ9)=BL$7,8,WEEKDAY(BJ9,2))</f>
        <v>2</v>
      </c>
    </row>
    <row r="10" spans="1:63" s="23" customFormat="1" ht="12.75" customHeight="1" x14ac:dyDescent="0.2">
      <c r="A10" s="26">
        <v>2</v>
      </c>
      <c r="B10" s="43"/>
      <c r="C10" s="44"/>
      <c r="D10" s="44"/>
      <c r="E10" s="43"/>
      <c r="F10" s="44"/>
      <c r="G10" s="45"/>
      <c r="H10" s="43"/>
      <c r="I10" s="44"/>
      <c r="J10" s="45"/>
      <c r="K10" s="43"/>
      <c r="L10" s="44"/>
      <c r="M10" s="46"/>
      <c r="N10" s="47"/>
      <c r="O10" s="44"/>
      <c r="P10" s="48"/>
      <c r="Q10" s="47"/>
      <c r="R10" s="44"/>
      <c r="S10" s="48"/>
      <c r="T10" s="47"/>
      <c r="U10" s="44"/>
      <c r="V10" s="48"/>
      <c r="W10" s="47"/>
      <c r="X10" s="44"/>
      <c r="Y10" s="48"/>
      <c r="Z10" s="47"/>
      <c r="AA10" s="44"/>
      <c r="AB10" s="48"/>
      <c r="AC10" s="47"/>
      <c r="AD10" s="44"/>
      <c r="AE10" s="48"/>
      <c r="AF10" s="47"/>
      <c r="AG10" s="44"/>
      <c r="AH10" s="48"/>
      <c r="AI10" s="47"/>
      <c r="AJ10" s="44"/>
      <c r="AK10" s="48"/>
      <c r="AL10" s="41"/>
      <c r="AN10" s="27">
        <f>AN9+1</f>
        <v>46024</v>
      </c>
      <c r="AO10" s="25">
        <f t="shared" ref="AO10:AQ39" si="10">IF(MONTH(AN10)=AP$7,8,WEEKDAY(AN10,2))</f>
        <v>5</v>
      </c>
      <c r="AP10" s="27">
        <f>AP9+1</f>
        <v>46055</v>
      </c>
      <c r="AQ10" s="25">
        <f t="shared" si="10"/>
        <v>1</v>
      </c>
      <c r="AR10" s="27">
        <f>AR9+1</f>
        <v>46083</v>
      </c>
      <c r="AS10" s="25">
        <f t="shared" si="0"/>
        <v>1</v>
      </c>
      <c r="AT10" s="27">
        <f>AT9+1</f>
        <v>46114</v>
      </c>
      <c r="AU10" s="25">
        <f t="shared" si="1"/>
        <v>4</v>
      </c>
      <c r="AV10" s="27">
        <f>AV9+1</f>
        <v>46144</v>
      </c>
      <c r="AW10" s="25">
        <f t="shared" si="2"/>
        <v>6</v>
      </c>
      <c r="AX10" s="27">
        <f>AX9+1</f>
        <v>46175</v>
      </c>
      <c r="AY10" s="25">
        <f t="shared" si="3"/>
        <v>2</v>
      </c>
      <c r="AZ10" s="27">
        <f>AZ9+1</f>
        <v>46205</v>
      </c>
      <c r="BA10" s="25">
        <f t="shared" si="4"/>
        <v>4</v>
      </c>
      <c r="BB10" s="27">
        <f>BB9+1</f>
        <v>46236</v>
      </c>
      <c r="BC10" s="25">
        <f t="shared" si="5"/>
        <v>7</v>
      </c>
      <c r="BD10" s="27">
        <f>BD9+1</f>
        <v>46267</v>
      </c>
      <c r="BE10" s="25">
        <f t="shared" si="6"/>
        <v>3</v>
      </c>
      <c r="BF10" s="27">
        <f>BF9+1</f>
        <v>46297</v>
      </c>
      <c r="BG10" s="25">
        <f t="shared" si="7"/>
        <v>5</v>
      </c>
      <c r="BH10" s="27">
        <f>BH9+1</f>
        <v>46328</v>
      </c>
      <c r="BI10" s="25">
        <f t="shared" si="8"/>
        <v>1</v>
      </c>
      <c r="BJ10" s="27">
        <f>BJ9+1</f>
        <v>46358</v>
      </c>
      <c r="BK10" s="25">
        <f t="shared" si="9"/>
        <v>3</v>
      </c>
    </row>
    <row r="11" spans="1:63" s="23" customFormat="1" ht="12.75" customHeight="1" x14ac:dyDescent="0.2">
      <c r="A11" s="26">
        <v>3</v>
      </c>
      <c r="B11" s="43"/>
      <c r="C11" s="44"/>
      <c r="D11" s="44"/>
      <c r="E11" s="43"/>
      <c r="F11" s="44"/>
      <c r="G11" s="45"/>
      <c r="H11" s="43"/>
      <c r="I11" s="44"/>
      <c r="J11" s="45"/>
      <c r="K11" s="43"/>
      <c r="L11" s="44"/>
      <c r="M11" s="46"/>
      <c r="N11" s="47"/>
      <c r="O11" s="44"/>
      <c r="P11" s="48"/>
      <c r="Q11" s="47"/>
      <c r="R11" s="44"/>
      <c r="S11" s="48"/>
      <c r="T11" s="47"/>
      <c r="U11" s="44"/>
      <c r="V11" s="48"/>
      <c r="W11" s="47"/>
      <c r="X11" s="44"/>
      <c r="Y11" s="48"/>
      <c r="Z11" s="47"/>
      <c r="AA11" s="44"/>
      <c r="AB11" s="48"/>
      <c r="AC11" s="47"/>
      <c r="AD11" s="44"/>
      <c r="AE11" s="48"/>
      <c r="AF11" s="47"/>
      <c r="AG11" s="44"/>
      <c r="AH11" s="48"/>
      <c r="AI11" s="47"/>
      <c r="AJ11" s="44"/>
      <c r="AK11" s="48"/>
      <c r="AL11" s="41"/>
      <c r="AN11" s="27">
        <f t="shared" ref="AN11:BB39" si="11">AN10+1</f>
        <v>46025</v>
      </c>
      <c r="AO11" s="25">
        <f t="shared" si="10"/>
        <v>6</v>
      </c>
      <c r="AP11" s="27">
        <f t="shared" si="11"/>
        <v>46056</v>
      </c>
      <c r="AQ11" s="25">
        <f t="shared" si="10"/>
        <v>2</v>
      </c>
      <c r="AR11" s="27">
        <f t="shared" si="11"/>
        <v>46084</v>
      </c>
      <c r="AS11" s="25">
        <f t="shared" si="0"/>
        <v>2</v>
      </c>
      <c r="AT11" s="27">
        <f t="shared" si="11"/>
        <v>46115</v>
      </c>
      <c r="AU11" s="25">
        <f t="shared" si="1"/>
        <v>5</v>
      </c>
      <c r="AV11" s="27">
        <f t="shared" si="11"/>
        <v>46145</v>
      </c>
      <c r="AW11" s="25">
        <f t="shared" si="2"/>
        <v>7</v>
      </c>
      <c r="AX11" s="27">
        <f t="shared" si="11"/>
        <v>46176</v>
      </c>
      <c r="AY11" s="25">
        <f t="shared" si="3"/>
        <v>3</v>
      </c>
      <c r="AZ11" s="27">
        <f t="shared" si="11"/>
        <v>46206</v>
      </c>
      <c r="BA11" s="25">
        <f t="shared" si="4"/>
        <v>5</v>
      </c>
      <c r="BB11" s="27">
        <f t="shared" si="11"/>
        <v>46237</v>
      </c>
      <c r="BC11" s="25">
        <f t="shared" si="5"/>
        <v>1</v>
      </c>
      <c r="BD11" s="27">
        <f t="shared" ref="BD11:BD39" si="12">BD10+1</f>
        <v>46268</v>
      </c>
      <c r="BE11" s="25">
        <f t="shared" si="6"/>
        <v>4</v>
      </c>
      <c r="BF11" s="27">
        <f t="shared" ref="BF11:BF39" si="13">BF10+1</f>
        <v>46298</v>
      </c>
      <c r="BG11" s="25">
        <f t="shared" si="7"/>
        <v>6</v>
      </c>
      <c r="BH11" s="27">
        <f t="shared" ref="BH11:BH39" si="14">BH10+1</f>
        <v>46329</v>
      </c>
      <c r="BI11" s="25">
        <f t="shared" si="8"/>
        <v>2</v>
      </c>
      <c r="BJ11" s="27">
        <f t="shared" ref="BJ11:BJ39" si="15">BJ10+1</f>
        <v>46359</v>
      </c>
      <c r="BK11" s="25">
        <f t="shared" si="9"/>
        <v>4</v>
      </c>
    </row>
    <row r="12" spans="1:63" s="23" customFormat="1" ht="12.75" customHeight="1" x14ac:dyDescent="0.2">
      <c r="A12" s="26">
        <v>4</v>
      </c>
      <c r="B12" s="43"/>
      <c r="C12" s="44"/>
      <c r="D12" s="44"/>
      <c r="E12" s="43"/>
      <c r="F12" s="44"/>
      <c r="G12" s="45"/>
      <c r="H12" s="43"/>
      <c r="I12" s="44"/>
      <c r="J12" s="45"/>
      <c r="K12" s="43"/>
      <c r="L12" s="44"/>
      <c r="M12" s="46"/>
      <c r="N12" s="47"/>
      <c r="O12" s="44"/>
      <c r="P12" s="48"/>
      <c r="Q12" s="47"/>
      <c r="R12" s="44"/>
      <c r="S12" s="48"/>
      <c r="T12" s="47"/>
      <c r="U12" s="44"/>
      <c r="V12" s="48"/>
      <c r="W12" s="47"/>
      <c r="X12" s="44"/>
      <c r="Y12" s="48"/>
      <c r="Z12" s="47"/>
      <c r="AA12" s="44"/>
      <c r="AB12" s="48"/>
      <c r="AC12" s="47"/>
      <c r="AD12" s="44"/>
      <c r="AE12" s="48"/>
      <c r="AF12" s="47"/>
      <c r="AG12" s="44"/>
      <c r="AH12" s="48"/>
      <c r="AI12" s="47"/>
      <c r="AJ12" s="44"/>
      <c r="AK12" s="48"/>
      <c r="AL12" s="41"/>
      <c r="AN12" s="27">
        <f t="shared" si="11"/>
        <v>46026</v>
      </c>
      <c r="AO12" s="25">
        <f t="shared" si="10"/>
        <v>7</v>
      </c>
      <c r="AP12" s="27">
        <f t="shared" si="11"/>
        <v>46057</v>
      </c>
      <c r="AQ12" s="25">
        <f t="shared" si="10"/>
        <v>3</v>
      </c>
      <c r="AR12" s="27">
        <f t="shared" si="11"/>
        <v>46085</v>
      </c>
      <c r="AS12" s="25">
        <f t="shared" si="0"/>
        <v>3</v>
      </c>
      <c r="AT12" s="27">
        <f t="shared" si="11"/>
        <v>46116</v>
      </c>
      <c r="AU12" s="25">
        <f t="shared" si="1"/>
        <v>6</v>
      </c>
      <c r="AV12" s="27">
        <f t="shared" si="11"/>
        <v>46146</v>
      </c>
      <c r="AW12" s="25">
        <f t="shared" si="2"/>
        <v>1</v>
      </c>
      <c r="AX12" s="27">
        <f t="shared" si="11"/>
        <v>46177</v>
      </c>
      <c r="AY12" s="25">
        <f t="shared" si="3"/>
        <v>4</v>
      </c>
      <c r="AZ12" s="27">
        <f t="shared" si="11"/>
        <v>46207</v>
      </c>
      <c r="BA12" s="25">
        <f t="shared" si="4"/>
        <v>6</v>
      </c>
      <c r="BB12" s="27">
        <f t="shared" si="11"/>
        <v>46238</v>
      </c>
      <c r="BC12" s="25">
        <f t="shared" si="5"/>
        <v>2</v>
      </c>
      <c r="BD12" s="27">
        <f t="shared" si="12"/>
        <v>46269</v>
      </c>
      <c r="BE12" s="25">
        <f t="shared" si="6"/>
        <v>5</v>
      </c>
      <c r="BF12" s="27">
        <f t="shared" si="13"/>
        <v>46299</v>
      </c>
      <c r="BG12" s="25">
        <f t="shared" si="7"/>
        <v>7</v>
      </c>
      <c r="BH12" s="27">
        <f t="shared" si="14"/>
        <v>46330</v>
      </c>
      <c r="BI12" s="25">
        <f t="shared" si="8"/>
        <v>3</v>
      </c>
      <c r="BJ12" s="27">
        <f t="shared" si="15"/>
        <v>46360</v>
      </c>
      <c r="BK12" s="25">
        <f t="shared" si="9"/>
        <v>5</v>
      </c>
    </row>
    <row r="13" spans="1:63" s="23" customFormat="1" ht="12.75" customHeight="1" x14ac:dyDescent="0.2">
      <c r="A13" s="26">
        <v>5</v>
      </c>
      <c r="B13" s="43"/>
      <c r="C13" s="44"/>
      <c r="D13" s="44"/>
      <c r="E13" s="43"/>
      <c r="F13" s="44"/>
      <c r="G13" s="45"/>
      <c r="H13" s="43"/>
      <c r="I13" s="44"/>
      <c r="J13" s="45"/>
      <c r="K13" s="43"/>
      <c r="L13" s="44"/>
      <c r="M13" s="46"/>
      <c r="N13" s="47"/>
      <c r="O13" s="44"/>
      <c r="P13" s="48"/>
      <c r="Q13" s="47"/>
      <c r="R13" s="44"/>
      <c r="S13" s="48"/>
      <c r="T13" s="47"/>
      <c r="U13" s="44"/>
      <c r="V13" s="48"/>
      <c r="W13" s="47"/>
      <c r="X13" s="44"/>
      <c r="Y13" s="48"/>
      <c r="Z13" s="47"/>
      <c r="AA13" s="44"/>
      <c r="AB13" s="48"/>
      <c r="AC13" s="47"/>
      <c r="AD13" s="44"/>
      <c r="AE13" s="48"/>
      <c r="AF13" s="47"/>
      <c r="AG13" s="44"/>
      <c r="AH13" s="48"/>
      <c r="AI13" s="47"/>
      <c r="AJ13" s="44"/>
      <c r="AK13" s="48"/>
      <c r="AL13" s="41"/>
      <c r="AN13" s="27">
        <f t="shared" si="11"/>
        <v>46027</v>
      </c>
      <c r="AO13" s="25">
        <f t="shared" si="10"/>
        <v>1</v>
      </c>
      <c r="AP13" s="27">
        <f t="shared" si="11"/>
        <v>46058</v>
      </c>
      <c r="AQ13" s="25">
        <f t="shared" si="10"/>
        <v>4</v>
      </c>
      <c r="AR13" s="27">
        <f t="shared" si="11"/>
        <v>46086</v>
      </c>
      <c r="AS13" s="25">
        <f t="shared" si="0"/>
        <v>4</v>
      </c>
      <c r="AT13" s="27">
        <f t="shared" si="11"/>
        <v>46117</v>
      </c>
      <c r="AU13" s="25">
        <f t="shared" si="1"/>
        <v>7</v>
      </c>
      <c r="AV13" s="27">
        <f t="shared" si="11"/>
        <v>46147</v>
      </c>
      <c r="AW13" s="25">
        <f t="shared" si="2"/>
        <v>2</v>
      </c>
      <c r="AX13" s="27">
        <f t="shared" si="11"/>
        <v>46178</v>
      </c>
      <c r="AY13" s="25">
        <f t="shared" si="3"/>
        <v>5</v>
      </c>
      <c r="AZ13" s="27">
        <f t="shared" si="11"/>
        <v>46208</v>
      </c>
      <c r="BA13" s="25">
        <f t="shared" si="4"/>
        <v>7</v>
      </c>
      <c r="BB13" s="27">
        <f t="shared" si="11"/>
        <v>46239</v>
      </c>
      <c r="BC13" s="25">
        <f t="shared" si="5"/>
        <v>3</v>
      </c>
      <c r="BD13" s="27">
        <f t="shared" si="12"/>
        <v>46270</v>
      </c>
      <c r="BE13" s="25">
        <f t="shared" si="6"/>
        <v>6</v>
      </c>
      <c r="BF13" s="27">
        <f t="shared" si="13"/>
        <v>46300</v>
      </c>
      <c r="BG13" s="25">
        <f t="shared" si="7"/>
        <v>1</v>
      </c>
      <c r="BH13" s="27">
        <f t="shared" si="14"/>
        <v>46331</v>
      </c>
      <c r="BI13" s="25">
        <f t="shared" si="8"/>
        <v>4</v>
      </c>
      <c r="BJ13" s="27">
        <f t="shared" si="15"/>
        <v>46361</v>
      </c>
      <c r="BK13" s="25">
        <f t="shared" si="9"/>
        <v>6</v>
      </c>
    </row>
    <row r="14" spans="1:63" s="23" customFormat="1" ht="12.75" customHeight="1" x14ac:dyDescent="0.2">
      <c r="A14" s="26">
        <v>6</v>
      </c>
      <c r="B14" s="43"/>
      <c r="C14" s="44"/>
      <c r="D14" s="44"/>
      <c r="E14" s="43"/>
      <c r="F14" s="44"/>
      <c r="G14" s="45"/>
      <c r="H14" s="43"/>
      <c r="I14" s="44"/>
      <c r="J14" s="45"/>
      <c r="K14" s="43"/>
      <c r="L14" s="44"/>
      <c r="M14" s="46"/>
      <c r="N14" s="47"/>
      <c r="O14" s="44"/>
      <c r="P14" s="48"/>
      <c r="Q14" s="47"/>
      <c r="R14" s="44"/>
      <c r="S14" s="48"/>
      <c r="T14" s="47"/>
      <c r="U14" s="44"/>
      <c r="V14" s="48"/>
      <c r="W14" s="47"/>
      <c r="X14" s="44"/>
      <c r="Y14" s="48"/>
      <c r="Z14" s="47"/>
      <c r="AA14" s="44"/>
      <c r="AB14" s="48"/>
      <c r="AC14" s="47"/>
      <c r="AD14" s="44"/>
      <c r="AE14" s="48"/>
      <c r="AF14" s="47"/>
      <c r="AG14" s="44"/>
      <c r="AH14" s="48"/>
      <c r="AI14" s="47"/>
      <c r="AJ14" s="44"/>
      <c r="AK14" s="48"/>
      <c r="AL14" s="41"/>
      <c r="AN14" s="27">
        <f t="shared" si="11"/>
        <v>46028</v>
      </c>
      <c r="AO14" s="25">
        <f t="shared" si="10"/>
        <v>2</v>
      </c>
      <c r="AP14" s="27">
        <f t="shared" si="11"/>
        <v>46059</v>
      </c>
      <c r="AQ14" s="25">
        <f t="shared" si="10"/>
        <v>5</v>
      </c>
      <c r="AR14" s="27">
        <f t="shared" si="11"/>
        <v>46087</v>
      </c>
      <c r="AS14" s="25">
        <f t="shared" si="0"/>
        <v>5</v>
      </c>
      <c r="AT14" s="27">
        <f t="shared" si="11"/>
        <v>46118</v>
      </c>
      <c r="AU14" s="25">
        <f t="shared" si="1"/>
        <v>1</v>
      </c>
      <c r="AV14" s="27">
        <f t="shared" si="11"/>
        <v>46148</v>
      </c>
      <c r="AW14" s="25">
        <f t="shared" si="2"/>
        <v>3</v>
      </c>
      <c r="AX14" s="27">
        <f t="shared" si="11"/>
        <v>46179</v>
      </c>
      <c r="AY14" s="25">
        <f t="shared" si="3"/>
        <v>6</v>
      </c>
      <c r="AZ14" s="27">
        <f t="shared" si="11"/>
        <v>46209</v>
      </c>
      <c r="BA14" s="25">
        <f t="shared" si="4"/>
        <v>1</v>
      </c>
      <c r="BB14" s="27">
        <f t="shared" si="11"/>
        <v>46240</v>
      </c>
      <c r="BC14" s="25">
        <f t="shared" si="5"/>
        <v>4</v>
      </c>
      <c r="BD14" s="27">
        <f t="shared" si="12"/>
        <v>46271</v>
      </c>
      <c r="BE14" s="25">
        <f t="shared" si="6"/>
        <v>7</v>
      </c>
      <c r="BF14" s="27">
        <f t="shared" si="13"/>
        <v>46301</v>
      </c>
      <c r="BG14" s="25">
        <f t="shared" si="7"/>
        <v>2</v>
      </c>
      <c r="BH14" s="27">
        <f t="shared" si="14"/>
        <v>46332</v>
      </c>
      <c r="BI14" s="25">
        <f t="shared" si="8"/>
        <v>5</v>
      </c>
      <c r="BJ14" s="27">
        <f t="shared" si="15"/>
        <v>46362</v>
      </c>
      <c r="BK14" s="25">
        <f t="shared" si="9"/>
        <v>7</v>
      </c>
    </row>
    <row r="15" spans="1:63" s="23" customFormat="1" ht="12.75" customHeight="1" x14ac:dyDescent="0.2">
      <c r="A15" s="26">
        <v>7</v>
      </c>
      <c r="B15" s="43"/>
      <c r="C15" s="44"/>
      <c r="D15" s="44"/>
      <c r="E15" s="43"/>
      <c r="F15" s="44"/>
      <c r="G15" s="45"/>
      <c r="H15" s="43"/>
      <c r="I15" s="44"/>
      <c r="J15" s="45"/>
      <c r="K15" s="43"/>
      <c r="L15" s="44"/>
      <c r="M15" s="46"/>
      <c r="N15" s="47"/>
      <c r="O15" s="44"/>
      <c r="P15" s="48"/>
      <c r="Q15" s="47"/>
      <c r="R15" s="44"/>
      <c r="S15" s="48"/>
      <c r="T15" s="47"/>
      <c r="U15" s="44"/>
      <c r="V15" s="48"/>
      <c r="W15" s="47"/>
      <c r="X15" s="44"/>
      <c r="Y15" s="48"/>
      <c r="Z15" s="47"/>
      <c r="AA15" s="44"/>
      <c r="AB15" s="48"/>
      <c r="AC15" s="47"/>
      <c r="AD15" s="44"/>
      <c r="AE15" s="48"/>
      <c r="AF15" s="47"/>
      <c r="AG15" s="44"/>
      <c r="AH15" s="48"/>
      <c r="AI15" s="47"/>
      <c r="AJ15" s="44"/>
      <c r="AK15" s="48"/>
      <c r="AL15" s="41"/>
      <c r="AN15" s="27">
        <f t="shared" si="11"/>
        <v>46029</v>
      </c>
      <c r="AO15" s="25">
        <f t="shared" si="10"/>
        <v>3</v>
      </c>
      <c r="AP15" s="27">
        <f t="shared" si="11"/>
        <v>46060</v>
      </c>
      <c r="AQ15" s="25">
        <f t="shared" si="10"/>
        <v>6</v>
      </c>
      <c r="AR15" s="27">
        <f t="shared" si="11"/>
        <v>46088</v>
      </c>
      <c r="AS15" s="25">
        <f t="shared" si="0"/>
        <v>6</v>
      </c>
      <c r="AT15" s="27">
        <f t="shared" si="11"/>
        <v>46119</v>
      </c>
      <c r="AU15" s="25">
        <f t="shared" si="1"/>
        <v>2</v>
      </c>
      <c r="AV15" s="27">
        <f t="shared" si="11"/>
        <v>46149</v>
      </c>
      <c r="AW15" s="25">
        <f t="shared" si="2"/>
        <v>4</v>
      </c>
      <c r="AX15" s="27">
        <f t="shared" si="11"/>
        <v>46180</v>
      </c>
      <c r="AY15" s="25">
        <f t="shared" si="3"/>
        <v>7</v>
      </c>
      <c r="AZ15" s="27">
        <f t="shared" si="11"/>
        <v>46210</v>
      </c>
      <c r="BA15" s="25">
        <f t="shared" si="4"/>
        <v>2</v>
      </c>
      <c r="BB15" s="27">
        <f t="shared" si="11"/>
        <v>46241</v>
      </c>
      <c r="BC15" s="25">
        <f t="shared" si="5"/>
        <v>5</v>
      </c>
      <c r="BD15" s="27">
        <f t="shared" si="12"/>
        <v>46272</v>
      </c>
      <c r="BE15" s="25">
        <f t="shared" si="6"/>
        <v>1</v>
      </c>
      <c r="BF15" s="27">
        <f t="shared" si="13"/>
        <v>46302</v>
      </c>
      <c r="BG15" s="25">
        <f t="shared" si="7"/>
        <v>3</v>
      </c>
      <c r="BH15" s="27">
        <f t="shared" si="14"/>
        <v>46333</v>
      </c>
      <c r="BI15" s="25">
        <f t="shared" si="8"/>
        <v>6</v>
      </c>
      <c r="BJ15" s="27">
        <f t="shared" si="15"/>
        <v>46363</v>
      </c>
      <c r="BK15" s="25">
        <f t="shared" si="9"/>
        <v>1</v>
      </c>
    </row>
    <row r="16" spans="1:63" s="23" customFormat="1" ht="12.75" customHeight="1" x14ac:dyDescent="0.2">
      <c r="A16" s="26">
        <v>8</v>
      </c>
      <c r="B16" s="43"/>
      <c r="C16" s="44"/>
      <c r="D16" s="44"/>
      <c r="E16" s="43"/>
      <c r="F16" s="44"/>
      <c r="G16" s="45"/>
      <c r="H16" s="43"/>
      <c r="I16" s="44"/>
      <c r="J16" s="45"/>
      <c r="K16" s="43"/>
      <c r="L16" s="44"/>
      <c r="M16" s="46"/>
      <c r="N16" s="47"/>
      <c r="O16" s="44"/>
      <c r="P16" s="48"/>
      <c r="Q16" s="47"/>
      <c r="R16" s="44"/>
      <c r="S16" s="48"/>
      <c r="T16" s="47"/>
      <c r="U16" s="44"/>
      <c r="V16" s="48"/>
      <c r="W16" s="47"/>
      <c r="X16" s="44"/>
      <c r="Y16" s="48"/>
      <c r="Z16" s="47"/>
      <c r="AA16" s="44"/>
      <c r="AB16" s="48"/>
      <c r="AC16" s="47"/>
      <c r="AD16" s="44"/>
      <c r="AE16" s="48"/>
      <c r="AF16" s="47"/>
      <c r="AG16" s="44"/>
      <c r="AH16" s="48"/>
      <c r="AI16" s="47"/>
      <c r="AJ16" s="44"/>
      <c r="AK16" s="48"/>
      <c r="AL16" s="41"/>
      <c r="AN16" s="27">
        <f t="shared" si="11"/>
        <v>46030</v>
      </c>
      <c r="AO16" s="25">
        <f t="shared" si="10"/>
        <v>4</v>
      </c>
      <c r="AP16" s="27">
        <f t="shared" si="11"/>
        <v>46061</v>
      </c>
      <c r="AQ16" s="25">
        <f t="shared" si="10"/>
        <v>7</v>
      </c>
      <c r="AR16" s="27">
        <f t="shared" si="11"/>
        <v>46089</v>
      </c>
      <c r="AS16" s="25">
        <f t="shared" si="0"/>
        <v>7</v>
      </c>
      <c r="AT16" s="27">
        <f t="shared" si="11"/>
        <v>46120</v>
      </c>
      <c r="AU16" s="25">
        <f t="shared" si="1"/>
        <v>3</v>
      </c>
      <c r="AV16" s="27">
        <f t="shared" si="11"/>
        <v>46150</v>
      </c>
      <c r="AW16" s="25">
        <f t="shared" si="2"/>
        <v>5</v>
      </c>
      <c r="AX16" s="27">
        <f t="shared" si="11"/>
        <v>46181</v>
      </c>
      <c r="AY16" s="25">
        <f t="shared" si="3"/>
        <v>1</v>
      </c>
      <c r="AZ16" s="27">
        <f t="shared" si="11"/>
        <v>46211</v>
      </c>
      <c r="BA16" s="25">
        <f t="shared" si="4"/>
        <v>3</v>
      </c>
      <c r="BB16" s="27">
        <f t="shared" si="11"/>
        <v>46242</v>
      </c>
      <c r="BC16" s="25">
        <f t="shared" si="5"/>
        <v>6</v>
      </c>
      <c r="BD16" s="27">
        <f t="shared" si="12"/>
        <v>46273</v>
      </c>
      <c r="BE16" s="25">
        <f t="shared" si="6"/>
        <v>2</v>
      </c>
      <c r="BF16" s="27">
        <f t="shared" si="13"/>
        <v>46303</v>
      </c>
      <c r="BG16" s="25">
        <f t="shared" si="7"/>
        <v>4</v>
      </c>
      <c r="BH16" s="27">
        <f t="shared" si="14"/>
        <v>46334</v>
      </c>
      <c r="BI16" s="25">
        <f t="shared" si="8"/>
        <v>7</v>
      </c>
      <c r="BJ16" s="27">
        <f t="shared" si="15"/>
        <v>46364</v>
      </c>
      <c r="BK16" s="25">
        <f t="shared" si="9"/>
        <v>2</v>
      </c>
    </row>
    <row r="17" spans="1:63" s="23" customFormat="1" ht="12.75" customHeight="1" x14ac:dyDescent="0.2">
      <c r="A17" s="26">
        <v>9</v>
      </c>
      <c r="B17" s="43"/>
      <c r="C17" s="44"/>
      <c r="D17" s="44"/>
      <c r="E17" s="43"/>
      <c r="F17" s="44"/>
      <c r="G17" s="45"/>
      <c r="H17" s="43"/>
      <c r="I17" s="44"/>
      <c r="J17" s="45"/>
      <c r="K17" s="43"/>
      <c r="L17" s="44"/>
      <c r="M17" s="46"/>
      <c r="N17" s="47"/>
      <c r="O17" s="44"/>
      <c r="P17" s="48"/>
      <c r="Q17" s="47"/>
      <c r="R17" s="44"/>
      <c r="S17" s="48"/>
      <c r="T17" s="47"/>
      <c r="U17" s="44"/>
      <c r="V17" s="48"/>
      <c r="W17" s="47"/>
      <c r="X17" s="44"/>
      <c r="Y17" s="48"/>
      <c r="Z17" s="47"/>
      <c r="AA17" s="44"/>
      <c r="AB17" s="48"/>
      <c r="AC17" s="47"/>
      <c r="AD17" s="44"/>
      <c r="AE17" s="48"/>
      <c r="AF17" s="47"/>
      <c r="AG17" s="44"/>
      <c r="AH17" s="48"/>
      <c r="AI17" s="47"/>
      <c r="AJ17" s="44"/>
      <c r="AK17" s="48"/>
      <c r="AL17" s="41"/>
      <c r="AN17" s="27">
        <f t="shared" si="11"/>
        <v>46031</v>
      </c>
      <c r="AO17" s="25">
        <f t="shared" si="10"/>
        <v>5</v>
      </c>
      <c r="AP17" s="27">
        <f t="shared" si="11"/>
        <v>46062</v>
      </c>
      <c r="AQ17" s="25">
        <f t="shared" si="10"/>
        <v>1</v>
      </c>
      <c r="AR17" s="27">
        <f t="shared" si="11"/>
        <v>46090</v>
      </c>
      <c r="AS17" s="25">
        <f t="shared" si="0"/>
        <v>1</v>
      </c>
      <c r="AT17" s="27">
        <f t="shared" si="11"/>
        <v>46121</v>
      </c>
      <c r="AU17" s="25">
        <f t="shared" si="1"/>
        <v>4</v>
      </c>
      <c r="AV17" s="27">
        <f t="shared" si="11"/>
        <v>46151</v>
      </c>
      <c r="AW17" s="25">
        <f t="shared" si="2"/>
        <v>6</v>
      </c>
      <c r="AX17" s="27">
        <f t="shared" si="11"/>
        <v>46182</v>
      </c>
      <c r="AY17" s="25">
        <f t="shared" si="3"/>
        <v>2</v>
      </c>
      <c r="AZ17" s="27">
        <f t="shared" si="11"/>
        <v>46212</v>
      </c>
      <c r="BA17" s="25">
        <f t="shared" si="4"/>
        <v>4</v>
      </c>
      <c r="BB17" s="27">
        <f t="shared" si="11"/>
        <v>46243</v>
      </c>
      <c r="BC17" s="25">
        <f t="shared" si="5"/>
        <v>7</v>
      </c>
      <c r="BD17" s="27">
        <f t="shared" si="12"/>
        <v>46274</v>
      </c>
      <c r="BE17" s="25">
        <f t="shared" si="6"/>
        <v>3</v>
      </c>
      <c r="BF17" s="27">
        <f t="shared" si="13"/>
        <v>46304</v>
      </c>
      <c r="BG17" s="25">
        <f t="shared" si="7"/>
        <v>5</v>
      </c>
      <c r="BH17" s="27">
        <f t="shared" si="14"/>
        <v>46335</v>
      </c>
      <c r="BI17" s="25">
        <f t="shared" si="8"/>
        <v>1</v>
      </c>
      <c r="BJ17" s="27">
        <f t="shared" si="15"/>
        <v>46365</v>
      </c>
      <c r="BK17" s="25">
        <f t="shared" si="9"/>
        <v>3</v>
      </c>
    </row>
    <row r="18" spans="1:63" s="23" customFormat="1" ht="12.75" customHeight="1" x14ac:dyDescent="0.2">
      <c r="A18" s="26">
        <v>10</v>
      </c>
      <c r="B18" s="43"/>
      <c r="C18" s="44"/>
      <c r="D18" s="44"/>
      <c r="E18" s="43"/>
      <c r="F18" s="44"/>
      <c r="G18" s="45"/>
      <c r="H18" s="43"/>
      <c r="I18" s="44"/>
      <c r="J18" s="45"/>
      <c r="K18" s="43"/>
      <c r="L18" s="44"/>
      <c r="M18" s="46"/>
      <c r="N18" s="47"/>
      <c r="O18" s="44"/>
      <c r="P18" s="48"/>
      <c r="Q18" s="47"/>
      <c r="R18" s="44"/>
      <c r="S18" s="48"/>
      <c r="T18" s="47"/>
      <c r="U18" s="44"/>
      <c r="V18" s="48"/>
      <c r="W18" s="47"/>
      <c r="X18" s="44"/>
      <c r="Y18" s="48"/>
      <c r="Z18" s="47"/>
      <c r="AA18" s="44"/>
      <c r="AB18" s="48"/>
      <c r="AC18" s="47"/>
      <c r="AD18" s="44"/>
      <c r="AE18" s="48"/>
      <c r="AF18" s="47"/>
      <c r="AG18" s="44"/>
      <c r="AH18" s="48"/>
      <c r="AI18" s="47"/>
      <c r="AJ18" s="44"/>
      <c r="AK18" s="48"/>
      <c r="AL18" s="41"/>
      <c r="AN18" s="27">
        <f t="shared" si="11"/>
        <v>46032</v>
      </c>
      <c r="AO18" s="25">
        <f t="shared" si="10"/>
        <v>6</v>
      </c>
      <c r="AP18" s="27">
        <f t="shared" si="11"/>
        <v>46063</v>
      </c>
      <c r="AQ18" s="25">
        <f t="shared" si="10"/>
        <v>2</v>
      </c>
      <c r="AR18" s="27">
        <f t="shared" si="11"/>
        <v>46091</v>
      </c>
      <c r="AS18" s="25">
        <f t="shared" si="0"/>
        <v>2</v>
      </c>
      <c r="AT18" s="27">
        <f t="shared" si="11"/>
        <v>46122</v>
      </c>
      <c r="AU18" s="25">
        <f t="shared" si="1"/>
        <v>5</v>
      </c>
      <c r="AV18" s="27">
        <f t="shared" si="11"/>
        <v>46152</v>
      </c>
      <c r="AW18" s="25">
        <f t="shared" si="2"/>
        <v>7</v>
      </c>
      <c r="AX18" s="27">
        <f t="shared" si="11"/>
        <v>46183</v>
      </c>
      <c r="AY18" s="25">
        <f t="shared" si="3"/>
        <v>3</v>
      </c>
      <c r="AZ18" s="27">
        <f t="shared" si="11"/>
        <v>46213</v>
      </c>
      <c r="BA18" s="25">
        <f t="shared" si="4"/>
        <v>5</v>
      </c>
      <c r="BB18" s="27">
        <f t="shared" si="11"/>
        <v>46244</v>
      </c>
      <c r="BC18" s="25">
        <f t="shared" si="5"/>
        <v>1</v>
      </c>
      <c r="BD18" s="27">
        <f t="shared" si="12"/>
        <v>46275</v>
      </c>
      <c r="BE18" s="25">
        <f t="shared" si="6"/>
        <v>4</v>
      </c>
      <c r="BF18" s="27">
        <f t="shared" si="13"/>
        <v>46305</v>
      </c>
      <c r="BG18" s="25">
        <f t="shared" si="7"/>
        <v>6</v>
      </c>
      <c r="BH18" s="27">
        <f t="shared" si="14"/>
        <v>46336</v>
      </c>
      <c r="BI18" s="25">
        <f t="shared" si="8"/>
        <v>2</v>
      </c>
      <c r="BJ18" s="27">
        <f t="shared" si="15"/>
        <v>46366</v>
      </c>
      <c r="BK18" s="25">
        <f t="shared" si="9"/>
        <v>4</v>
      </c>
    </row>
    <row r="19" spans="1:63" s="23" customFormat="1" ht="12.75" customHeight="1" x14ac:dyDescent="0.2">
      <c r="A19" s="26">
        <v>11</v>
      </c>
      <c r="B19" s="43"/>
      <c r="C19" s="44"/>
      <c r="D19" s="44"/>
      <c r="E19" s="43"/>
      <c r="F19" s="44"/>
      <c r="G19" s="45"/>
      <c r="H19" s="43"/>
      <c r="I19" s="44"/>
      <c r="J19" s="45"/>
      <c r="K19" s="43"/>
      <c r="L19" s="44"/>
      <c r="M19" s="46"/>
      <c r="N19" s="47"/>
      <c r="O19" s="44"/>
      <c r="P19" s="48"/>
      <c r="Q19" s="47"/>
      <c r="R19" s="44"/>
      <c r="S19" s="48"/>
      <c r="T19" s="47"/>
      <c r="U19" s="44"/>
      <c r="V19" s="48"/>
      <c r="W19" s="47"/>
      <c r="X19" s="44"/>
      <c r="Y19" s="48"/>
      <c r="Z19" s="47"/>
      <c r="AA19" s="44"/>
      <c r="AB19" s="48"/>
      <c r="AC19" s="47"/>
      <c r="AD19" s="44"/>
      <c r="AE19" s="48"/>
      <c r="AF19" s="47"/>
      <c r="AG19" s="44"/>
      <c r="AH19" s="48"/>
      <c r="AI19" s="47"/>
      <c r="AJ19" s="44"/>
      <c r="AK19" s="48"/>
      <c r="AL19" s="41"/>
      <c r="AN19" s="27">
        <f t="shared" si="11"/>
        <v>46033</v>
      </c>
      <c r="AO19" s="25">
        <f t="shared" si="10"/>
        <v>7</v>
      </c>
      <c r="AP19" s="27">
        <f t="shared" si="11"/>
        <v>46064</v>
      </c>
      <c r="AQ19" s="25">
        <f t="shared" si="10"/>
        <v>3</v>
      </c>
      <c r="AR19" s="27">
        <f t="shared" si="11"/>
        <v>46092</v>
      </c>
      <c r="AS19" s="25">
        <f t="shared" si="0"/>
        <v>3</v>
      </c>
      <c r="AT19" s="27">
        <f t="shared" si="11"/>
        <v>46123</v>
      </c>
      <c r="AU19" s="25">
        <f t="shared" si="1"/>
        <v>6</v>
      </c>
      <c r="AV19" s="27">
        <f t="shared" si="11"/>
        <v>46153</v>
      </c>
      <c r="AW19" s="25">
        <f t="shared" si="2"/>
        <v>1</v>
      </c>
      <c r="AX19" s="27">
        <f t="shared" si="11"/>
        <v>46184</v>
      </c>
      <c r="AY19" s="25">
        <f t="shared" si="3"/>
        <v>4</v>
      </c>
      <c r="AZ19" s="27">
        <f t="shared" si="11"/>
        <v>46214</v>
      </c>
      <c r="BA19" s="25">
        <f t="shared" si="4"/>
        <v>6</v>
      </c>
      <c r="BB19" s="27">
        <f t="shared" si="11"/>
        <v>46245</v>
      </c>
      <c r="BC19" s="25">
        <f t="shared" si="5"/>
        <v>2</v>
      </c>
      <c r="BD19" s="27">
        <f t="shared" si="12"/>
        <v>46276</v>
      </c>
      <c r="BE19" s="25">
        <f t="shared" si="6"/>
        <v>5</v>
      </c>
      <c r="BF19" s="27">
        <f t="shared" si="13"/>
        <v>46306</v>
      </c>
      <c r="BG19" s="25">
        <f t="shared" si="7"/>
        <v>7</v>
      </c>
      <c r="BH19" s="27">
        <f t="shared" si="14"/>
        <v>46337</v>
      </c>
      <c r="BI19" s="25">
        <f t="shared" si="8"/>
        <v>3</v>
      </c>
      <c r="BJ19" s="27">
        <f t="shared" si="15"/>
        <v>46367</v>
      </c>
      <c r="BK19" s="25">
        <f t="shared" si="9"/>
        <v>5</v>
      </c>
    </row>
    <row r="20" spans="1:63" s="23" customFormat="1" ht="12.75" customHeight="1" x14ac:dyDescent="0.2">
      <c r="A20" s="26">
        <v>12</v>
      </c>
      <c r="B20" s="43"/>
      <c r="C20" s="44"/>
      <c r="D20" s="44"/>
      <c r="E20" s="43"/>
      <c r="F20" s="44"/>
      <c r="G20" s="45"/>
      <c r="H20" s="43"/>
      <c r="I20" s="44"/>
      <c r="J20" s="45"/>
      <c r="K20" s="43"/>
      <c r="L20" s="44"/>
      <c r="M20" s="46"/>
      <c r="N20" s="47"/>
      <c r="O20" s="44"/>
      <c r="P20" s="48"/>
      <c r="Q20" s="47"/>
      <c r="R20" s="44"/>
      <c r="S20" s="48"/>
      <c r="T20" s="47"/>
      <c r="U20" s="44"/>
      <c r="V20" s="48"/>
      <c r="W20" s="47"/>
      <c r="X20" s="44"/>
      <c r="Y20" s="48"/>
      <c r="Z20" s="47"/>
      <c r="AA20" s="44"/>
      <c r="AB20" s="48"/>
      <c r="AC20" s="47"/>
      <c r="AD20" s="44"/>
      <c r="AE20" s="48"/>
      <c r="AF20" s="47"/>
      <c r="AG20" s="44"/>
      <c r="AH20" s="48"/>
      <c r="AI20" s="47"/>
      <c r="AJ20" s="44"/>
      <c r="AK20" s="48"/>
      <c r="AL20" s="41"/>
      <c r="AN20" s="27">
        <f t="shared" si="11"/>
        <v>46034</v>
      </c>
      <c r="AO20" s="25">
        <f t="shared" si="10"/>
        <v>1</v>
      </c>
      <c r="AP20" s="27">
        <f t="shared" si="11"/>
        <v>46065</v>
      </c>
      <c r="AQ20" s="25">
        <f t="shared" si="10"/>
        <v>4</v>
      </c>
      <c r="AR20" s="27">
        <f t="shared" si="11"/>
        <v>46093</v>
      </c>
      <c r="AS20" s="25">
        <f t="shared" si="0"/>
        <v>4</v>
      </c>
      <c r="AT20" s="27">
        <f t="shared" si="11"/>
        <v>46124</v>
      </c>
      <c r="AU20" s="25">
        <f t="shared" si="1"/>
        <v>7</v>
      </c>
      <c r="AV20" s="27">
        <f t="shared" si="11"/>
        <v>46154</v>
      </c>
      <c r="AW20" s="25">
        <f t="shared" si="2"/>
        <v>2</v>
      </c>
      <c r="AX20" s="27">
        <f t="shared" si="11"/>
        <v>46185</v>
      </c>
      <c r="AY20" s="25">
        <f t="shared" si="3"/>
        <v>5</v>
      </c>
      <c r="AZ20" s="27">
        <f t="shared" si="11"/>
        <v>46215</v>
      </c>
      <c r="BA20" s="25">
        <f t="shared" si="4"/>
        <v>7</v>
      </c>
      <c r="BB20" s="27">
        <f t="shared" si="11"/>
        <v>46246</v>
      </c>
      <c r="BC20" s="25">
        <f t="shared" si="5"/>
        <v>3</v>
      </c>
      <c r="BD20" s="27">
        <f t="shared" si="12"/>
        <v>46277</v>
      </c>
      <c r="BE20" s="25">
        <f t="shared" si="6"/>
        <v>6</v>
      </c>
      <c r="BF20" s="27">
        <f t="shared" si="13"/>
        <v>46307</v>
      </c>
      <c r="BG20" s="25">
        <f t="shared" si="7"/>
        <v>1</v>
      </c>
      <c r="BH20" s="27">
        <f t="shared" si="14"/>
        <v>46338</v>
      </c>
      <c r="BI20" s="25">
        <f t="shared" si="8"/>
        <v>4</v>
      </c>
      <c r="BJ20" s="27">
        <f t="shared" si="15"/>
        <v>46368</v>
      </c>
      <c r="BK20" s="25">
        <f t="shared" si="9"/>
        <v>6</v>
      </c>
    </row>
    <row r="21" spans="1:63" s="23" customFormat="1" ht="12.75" customHeight="1" x14ac:dyDescent="0.2">
      <c r="A21" s="26">
        <v>13</v>
      </c>
      <c r="B21" s="43"/>
      <c r="C21" s="44"/>
      <c r="D21" s="44"/>
      <c r="E21" s="43"/>
      <c r="F21" s="44"/>
      <c r="G21" s="45"/>
      <c r="H21" s="43"/>
      <c r="I21" s="44"/>
      <c r="J21" s="45"/>
      <c r="K21" s="43"/>
      <c r="L21" s="44"/>
      <c r="M21" s="46"/>
      <c r="N21" s="47"/>
      <c r="O21" s="44"/>
      <c r="P21" s="48"/>
      <c r="Q21" s="47"/>
      <c r="R21" s="44"/>
      <c r="S21" s="48"/>
      <c r="T21" s="47"/>
      <c r="U21" s="44"/>
      <c r="V21" s="48"/>
      <c r="W21" s="47"/>
      <c r="X21" s="44"/>
      <c r="Y21" s="48"/>
      <c r="Z21" s="47"/>
      <c r="AA21" s="44"/>
      <c r="AB21" s="48"/>
      <c r="AC21" s="47"/>
      <c r="AD21" s="44"/>
      <c r="AE21" s="48"/>
      <c r="AF21" s="47"/>
      <c r="AG21" s="44"/>
      <c r="AH21" s="48"/>
      <c r="AI21" s="47"/>
      <c r="AJ21" s="44"/>
      <c r="AK21" s="48"/>
      <c r="AL21" s="41"/>
      <c r="AN21" s="27">
        <f t="shared" si="11"/>
        <v>46035</v>
      </c>
      <c r="AO21" s="25">
        <f t="shared" si="10"/>
        <v>2</v>
      </c>
      <c r="AP21" s="27">
        <f t="shared" si="11"/>
        <v>46066</v>
      </c>
      <c r="AQ21" s="25">
        <f t="shared" si="10"/>
        <v>5</v>
      </c>
      <c r="AR21" s="27">
        <f t="shared" si="11"/>
        <v>46094</v>
      </c>
      <c r="AS21" s="25">
        <f t="shared" si="0"/>
        <v>5</v>
      </c>
      <c r="AT21" s="27">
        <f t="shared" si="11"/>
        <v>46125</v>
      </c>
      <c r="AU21" s="25">
        <f t="shared" si="1"/>
        <v>1</v>
      </c>
      <c r="AV21" s="27">
        <f t="shared" si="11"/>
        <v>46155</v>
      </c>
      <c r="AW21" s="25">
        <f t="shared" si="2"/>
        <v>3</v>
      </c>
      <c r="AX21" s="27">
        <f t="shared" si="11"/>
        <v>46186</v>
      </c>
      <c r="AY21" s="25">
        <f t="shared" si="3"/>
        <v>6</v>
      </c>
      <c r="AZ21" s="27">
        <f t="shared" si="11"/>
        <v>46216</v>
      </c>
      <c r="BA21" s="25">
        <f t="shared" si="4"/>
        <v>1</v>
      </c>
      <c r="BB21" s="27">
        <f t="shared" si="11"/>
        <v>46247</v>
      </c>
      <c r="BC21" s="25">
        <f t="shared" si="5"/>
        <v>4</v>
      </c>
      <c r="BD21" s="27">
        <f t="shared" si="12"/>
        <v>46278</v>
      </c>
      <c r="BE21" s="25">
        <f t="shared" si="6"/>
        <v>7</v>
      </c>
      <c r="BF21" s="27">
        <f t="shared" si="13"/>
        <v>46308</v>
      </c>
      <c r="BG21" s="25">
        <f t="shared" si="7"/>
        <v>2</v>
      </c>
      <c r="BH21" s="27">
        <f t="shared" si="14"/>
        <v>46339</v>
      </c>
      <c r="BI21" s="25">
        <f t="shared" si="8"/>
        <v>5</v>
      </c>
      <c r="BJ21" s="27">
        <f t="shared" si="15"/>
        <v>46369</v>
      </c>
      <c r="BK21" s="25">
        <f t="shared" si="9"/>
        <v>7</v>
      </c>
    </row>
    <row r="22" spans="1:63" s="23" customFormat="1" ht="12.75" customHeight="1" x14ac:dyDescent="0.2">
      <c r="A22" s="26">
        <v>14</v>
      </c>
      <c r="B22" s="43"/>
      <c r="C22" s="44"/>
      <c r="D22" s="44"/>
      <c r="E22" s="43"/>
      <c r="F22" s="44"/>
      <c r="G22" s="45"/>
      <c r="H22" s="43"/>
      <c r="I22" s="44"/>
      <c r="J22" s="45"/>
      <c r="K22" s="43"/>
      <c r="L22" s="44"/>
      <c r="M22" s="46"/>
      <c r="N22" s="47"/>
      <c r="O22" s="44"/>
      <c r="P22" s="48"/>
      <c r="Q22" s="47"/>
      <c r="R22" s="44"/>
      <c r="S22" s="48"/>
      <c r="T22" s="47"/>
      <c r="U22" s="44"/>
      <c r="V22" s="48"/>
      <c r="W22" s="47"/>
      <c r="X22" s="44"/>
      <c r="Y22" s="48"/>
      <c r="Z22" s="47"/>
      <c r="AA22" s="44"/>
      <c r="AB22" s="48"/>
      <c r="AC22" s="47"/>
      <c r="AD22" s="44"/>
      <c r="AE22" s="48"/>
      <c r="AF22" s="47"/>
      <c r="AG22" s="44"/>
      <c r="AH22" s="48"/>
      <c r="AI22" s="47"/>
      <c r="AJ22" s="44"/>
      <c r="AK22" s="48"/>
      <c r="AL22" s="41"/>
      <c r="AN22" s="27">
        <f t="shared" si="11"/>
        <v>46036</v>
      </c>
      <c r="AO22" s="25">
        <f t="shared" si="10"/>
        <v>3</v>
      </c>
      <c r="AP22" s="27">
        <f t="shared" si="11"/>
        <v>46067</v>
      </c>
      <c r="AQ22" s="25">
        <f t="shared" si="10"/>
        <v>6</v>
      </c>
      <c r="AR22" s="27">
        <f t="shared" si="11"/>
        <v>46095</v>
      </c>
      <c r="AS22" s="25">
        <f t="shared" si="0"/>
        <v>6</v>
      </c>
      <c r="AT22" s="27">
        <f t="shared" si="11"/>
        <v>46126</v>
      </c>
      <c r="AU22" s="25">
        <f t="shared" si="1"/>
        <v>2</v>
      </c>
      <c r="AV22" s="27">
        <f t="shared" si="11"/>
        <v>46156</v>
      </c>
      <c r="AW22" s="25">
        <f t="shared" si="2"/>
        <v>4</v>
      </c>
      <c r="AX22" s="27">
        <f t="shared" si="11"/>
        <v>46187</v>
      </c>
      <c r="AY22" s="25">
        <f t="shared" si="3"/>
        <v>7</v>
      </c>
      <c r="AZ22" s="27">
        <f t="shared" si="11"/>
        <v>46217</v>
      </c>
      <c r="BA22" s="25">
        <f t="shared" si="4"/>
        <v>2</v>
      </c>
      <c r="BB22" s="27">
        <f t="shared" si="11"/>
        <v>46248</v>
      </c>
      <c r="BC22" s="25">
        <f t="shared" si="5"/>
        <v>5</v>
      </c>
      <c r="BD22" s="27">
        <f t="shared" si="12"/>
        <v>46279</v>
      </c>
      <c r="BE22" s="25">
        <f t="shared" si="6"/>
        <v>1</v>
      </c>
      <c r="BF22" s="27">
        <f t="shared" si="13"/>
        <v>46309</v>
      </c>
      <c r="BG22" s="25">
        <f t="shared" si="7"/>
        <v>3</v>
      </c>
      <c r="BH22" s="27">
        <f t="shared" si="14"/>
        <v>46340</v>
      </c>
      <c r="BI22" s="25">
        <f t="shared" si="8"/>
        <v>6</v>
      </c>
      <c r="BJ22" s="27">
        <f t="shared" si="15"/>
        <v>46370</v>
      </c>
      <c r="BK22" s="25">
        <f t="shared" si="9"/>
        <v>1</v>
      </c>
    </row>
    <row r="23" spans="1:63" s="23" customFormat="1" ht="12.75" customHeight="1" x14ac:dyDescent="0.2">
      <c r="A23" s="26">
        <v>15</v>
      </c>
      <c r="B23" s="43"/>
      <c r="C23" s="44"/>
      <c r="D23" s="44"/>
      <c r="E23" s="43"/>
      <c r="F23" s="44"/>
      <c r="G23" s="45"/>
      <c r="H23" s="43"/>
      <c r="I23" s="44"/>
      <c r="J23" s="45"/>
      <c r="K23" s="43"/>
      <c r="L23" s="44"/>
      <c r="M23" s="46"/>
      <c r="N23" s="47"/>
      <c r="O23" s="44"/>
      <c r="P23" s="48"/>
      <c r="Q23" s="47"/>
      <c r="R23" s="44"/>
      <c r="S23" s="48"/>
      <c r="T23" s="47"/>
      <c r="U23" s="44"/>
      <c r="V23" s="48"/>
      <c r="W23" s="47"/>
      <c r="X23" s="44"/>
      <c r="Y23" s="48"/>
      <c r="Z23" s="47"/>
      <c r="AA23" s="44"/>
      <c r="AB23" s="48"/>
      <c r="AC23" s="47"/>
      <c r="AD23" s="44"/>
      <c r="AE23" s="48"/>
      <c r="AF23" s="47"/>
      <c r="AG23" s="44"/>
      <c r="AH23" s="48"/>
      <c r="AI23" s="47"/>
      <c r="AJ23" s="44"/>
      <c r="AK23" s="48"/>
      <c r="AL23" s="41"/>
      <c r="AN23" s="27">
        <f t="shared" si="11"/>
        <v>46037</v>
      </c>
      <c r="AO23" s="25">
        <f t="shared" si="10"/>
        <v>4</v>
      </c>
      <c r="AP23" s="27">
        <f t="shared" si="11"/>
        <v>46068</v>
      </c>
      <c r="AQ23" s="25">
        <f t="shared" si="10"/>
        <v>7</v>
      </c>
      <c r="AR23" s="27">
        <f t="shared" si="11"/>
        <v>46096</v>
      </c>
      <c r="AS23" s="25">
        <f t="shared" si="0"/>
        <v>7</v>
      </c>
      <c r="AT23" s="27">
        <f t="shared" si="11"/>
        <v>46127</v>
      </c>
      <c r="AU23" s="25">
        <f t="shared" si="1"/>
        <v>3</v>
      </c>
      <c r="AV23" s="27">
        <f t="shared" si="11"/>
        <v>46157</v>
      </c>
      <c r="AW23" s="25">
        <f t="shared" si="2"/>
        <v>5</v>
      </c>
      <c r="AX23" s="27">
        <f t="shared" si="11"/>
        <v>46188</v>
      </c>
      <c r="AY23" s="25">
        <f t="shared" si="3"/>
        <v>1</v>
      </c>
      <c r="AZ23" s="27">
        <f t="shared" si="11"/>
        <v>46218</v>
      </c>
      <c r="BA23" s="25">
        <f t="shared" si="4"/>
        <v>3</v>
      </c>
      <c r="BB23" s="27">
        <f t="shared" si="11"/>
        <v>46249</v>
      </c>
      <c r="BC23" s="25">
        <f t="shared" si="5"/>
        <v>6</v>
      </c>
      <c r="BD23" s="27">
        <f t="shared" si="12"/>
        <v>46280</v>
      </c>
      <c r="BE23" s="25">
        <f t="shared" si="6"/>
        <v>2</v>
      </c>
      <c r="BF23" s="27">
        <f t="shared" si="13"/>
        <v>46310</v>
      </c>
      <c r="BG23" s="25">
        <f t="shared" si="7"/>
        <v>4</v>
      </c>
      <c r="BH23" s="27">
        <f t="shared" si="14"/>
        <v>46341</v>
      </c>
      <c r="BI23" s="25">
        <f t="shared" si="8"/>
        <v>7</v>
      </c>
      <c r="BJ23" s="27">
        <f t="shared" si="15"/>
        <v>46371</v>
      </c>
      <c r="BK23" s="25">
        <f t="shared" si="9"/>
        <v>2</v>
      </c>
    </row>
    <row r="24" spans="1:63" s="23" customFormat="1" ht="12.75" customHeight="1" x14ac:dyDescent="0.2">
      <c r="A24" s="26">
        <v>16</v>
      </c>
      <c r="B24" s="43"/>
      <c r="C24" s="44"/>
      <c r="D24" s="44"/>
      <c r="E24" s="43"/>
      <c r="F24" s="44"/>
      <c r="G24" s="45"/>
      <c r="H24" s="43"/>
      <c r="I24" s="44"/>
      <c r="J24" s="45"/>
      <c r="K24" s="43"/>
      <c r="L24" s="44"/>
      <c r="M24" s="46"/>
      <c r="N24" s="47"/>
      <c r="O24" s="44"/>
      <c r="P24" s="48"/>
      <c r="Q24" s="47"/>
      <c r="R24" s="44"/>
      <c r="S24" s="48"/>
      <c r="T24" s="47"/>
      <c r="U24" s="44"/>
      <c r="V24" s="48"/>
      <c r="W24" s="47"/>
      <c r="X24" s="44"/>
      <c r="Y24" s="48"/>
      <c r="Z24" s="47"/>
      <c r="AA24" s="44"/>
      <c r="AB24" s="48"/>
      <c r="AC24" s="47"/>
      <c r="AD24" s="44"/>
      <c r="AE24" s="48"/>
      <c r="AF24" s="47"/>
      <c r="AG24" s="44"/>
      <c r="AH24" s="48"/>
      <c r="AI24" s="47"/>
      <c r="AJ24" s="44"/>
      <c r="AK24" s="48"/>
      <c r="AL24" s="41"/>
      <c r="AN24" s="27">
        <f t="shared" si="11"/>
        <v>46038</v>
      </c>
      <c r="AO24" s="25">
        <f t="shared" si="10"/>
        <v>5</v>
      </c>
      <c r="AP24" s="27">
        <f t="shared" si="11"/>
        <v>46069</v>
      </c>
      <c r="AQ24" s="25">
        <f t="shared" si="10"/>
        <v>1</v>
      </c>
      <c r="AR24" s="27">
        <f t="shared" si="11"/>
        <v>46097</v>
      </c>
      <c r="AS24" s="25">
        <f t="shared" si="0"/>
        <v>1</v>
      </c>
      <c r="AT24" s="27">
        <f t="shared" si="11"/>
        <v>46128</v>
      </c>
      <c r="AU24" s="25">
        <f t="shared" si="1"/>
        <v>4</v>
      </c>
      <c r="AV24" s="27">
        <f t="shared" si="11"/>
        <v>46158</v>
      </c>
      <c r="AW24" s="25">
        <f t="shared" si="2"/>
        <v>6</v>
      </c>
      <c r="AX24" s="27">
        <f t="shared" si="11"/>
        <v>46189</v>
      </c>
      <c r="AY24" s="25">
        <f t="shared" si="3"/>
        <v>2</v>
      </c>
      <c r="AZ24" s="27">
        <f t="shared" si="11"/>
        <v>46219</v>
      </c>
      <c r="BA24" s="25">
        <f t="shared" si="4"/>
        <v>4</v>
      </c>
      <c r="BB24" s="27">
        <f t="shared" si="11"/>
        <v>46250</v>
      </c>
      <c r="BC24" s="25">
        <f t="shared" si="5"/>
        <v>7</v>
      </c>
      <c r="BD24" s="27">
        <f t="shared" si="12"/>
        <v>46281</v>
      </c>
      <c r="BE24" s="25">
        <f t="shared" si="6"/>
        <v>3</v>
      </c>
      <c r="BF24" s="27">
        <f t="shared" si="13"/>
        <v>46311</v>
      </c>
      <c r="BG24" s="25">
        <f t="shared" si="7"/>
        <v>5</v>
      </c>
      <c r="BH24" s="27">
        <f t="shared" si="14"/>
        <v>46342</v>
      </c>
      <c r="BI24" s="25">
        <f t="shared" si="8"/>
        <v>1</v>
      </c>
      <c r="BJ24" s="27">
        <f t="shared" si="15"/>
        <v>46372</v>
      </c>
      <c r="BK24" s="25">
        <f t="shared" si="9"/>
        <v>3</v>
      </c>
    </row>
    <row r="25" spans="1:63" s="23" customFormat="1" ht="12.75" customHeight="1" x14ac:dyDescent="0.2">
      <c r="A25" s="26">
        <v>17</v>
      </c>
      <c r="B25" s="43"/>
      <c r="C25" s="44"/>
      <c r="D25" s="44"/>
      <c r="E25" s="43"/>
      <c r="F25" s="44"/>
      <c r="G25" s="45"/>
      <c r="H25" s="43"/>
      <c r="I25" s="44"/>
      <c r="J25" s="45"/>
      <c r="K25" s="43"/>
      <c r="L25" s="44"/>
      <c r="M25" s="46"/>
      <c r="N25" s="47"/>
      <c r="O25" s="44"/>
      <c r="P25" s="48"/>
      <c r="Q25" s="47"/>
      <c r="R25" s="44"/>
      <c r="S25" s="48"/>
      <c r="T25" s="47"/>
      <c r="U25" s="44"/>
      <c r="V25" s="48"/>
      <c r="W25" s="47"/>
      <c r="X25" s="44"/>
      <c r="Y25" s="48"/>
      <c r="Z25" s="47"/>
      <c r="AA25" s="44"/>
      <c r="AB25" s="48"/>
      <c r="AC25" s="47"/>
      <c r="AD25" s="44"/>
      <c r="AE25" s="48"/>
      <c r="AF25" s="47"/>
      <c r="AG25" s="44"/>
      <c r="AH25" s="48"/>
      <c r="AI25" s="47"/>
      <c r="AJ25" s="44"/>
      <c r="AK25" s="48"/>
      <c r="AL25" s="41"/>
      <c r="AN25" s="27">
        <f t="shared" si="11"/>
        <v>46039</v>
      </c>
      <c r="AO25" s="25">
        <f t="shared" si="10"/>
        <v>6</v>
      </c>
      <c r="AP25" s="27">
        <f t="shared" si="11"/>
        <v>46070</v>
      </c>
      <c r="AQ25" s="25">
        <f t="shared" si="10"/>
        <v>2</v>
      </c>
      <c r="AR25" s="27">
        <f t="shared" si="11"/>
        <v>46098</v>
      </c>
      <c r="AS25" s="25">
        <f t="shared" si="0"/>
        <v>2</v>
      </c>
      <c r="AT25" s="27">
        <f t="shared" si="11"/>
        <v>46129</v>
      </c>
      <c r="AU25" s="25">
        <f t="shared" si="1"/>
        <v>5</v>
      </c>
      <c r="AV25" s="27">
        <f t="shared" si="11"/>
        <v>46159</v>
      </c>
      <c r="AW25" s="25">
        <f t="shared" si="2"/>
        <v>7</v>
      </c>
      <c r="AX25" s="27">
        <f t="shared" si="11"/>
        <v>46190</v>
      </c>
      <c r="AY25" s="25">
        <f t="shared" si="3"/>
        <v>3</v>
      </c>
      <c r="AZ25" s="27">
        <f t="shared" si="11"/>
        <v>46220</v>
      </c>
      <c r="BA25" s="25">
        <f t="shared" si="4"/>
        <v>5</v>
      </c>
      <c r="BB25" s="27">
        <f t="shared" si="11"/>
        <v>46251</v>
      </c>
      <c r="BC25" s="25">
        <f t="shared" si="5"/>
        <v>1</v>
      </c>
      <c r="BD25" s="27">
        <f t="shared" si="12"/>
        <v>46282</v>
      </c>
      <c r="BE25" s="25">
        <f t="shared" si="6"/>
        <v>4</v>
      </c>
      <c r="BF25" s="27">
        <f t="shared" si="13"/>
        <v>46312</v>
      </c>
      <c r="BG25" s="25">
        <f t="shared" si="7"/>
        <v>6</v>
      </c>
      <c r="BH25" s="27">
        <f t="shared" si="14"/>
        <v>46343</v>
      </c>
      <c r="BI25" s="25">
        <f t="shared" si="8"/>
        <v>2</v>
      </c>
      <c r="BJ25" s="27">
        <f t="shared" si="15"/>
        <v>46373</v>
      </c>
      <c r="BK25" s="25">
        <f t="shared" si="9"/>
        <v>4</v>
      </c>
    </row>
    <row r="26" spans="1:63" s="23" customFormat="1" ht="12.75" customHeight="1" x14ac:dyDescent="0.2">
      <c r="A26" s="26">
        <v>18</v>
      </c>
      <c r="B26" s="43"/>
      <c r="C26" s="44"/>
      <c r="D26" s="44"/>
      <c r="E26" s="43"/>
      <c r="F26" s="44"/>
      <c r="G26" s="45"/>
      <c r="H26" s="43"/>
      <c r="I26" s="44"/>
      <c r="J26" s="45"/>
      <c r="K26" s="43"/>
      <c r="L26" s="44"/>
      <c r="M26" s="46"/>
      <c r="N26" s="47"/>
      <c r="O26" s="44"/>
      <c r="P26" s="48"/>
      <c r="Q26" s="47"/>
      <c r="R26" s="44"/>
      <c r="S26" s="48"/>
      <c r="T26" s="47"/>
      <c r="U26" s="44"/>
      <c r="V26" s="48"/>
      <c r="W26" s="47"/>
      <c r="X26" s="44"/>
      <c r="Y26" s="48"/>
      <c r="Z26" s="47"/>
      <c r="AA26" s="44"/>
      <c r="AB26" s="48"/>
      <c r="AC26" s="47"/>
      <c r="AD26" s="44"/>
      <c r="AE26" s="48"/>
      <c r="AF26" s="47"/>
      <c r="AG26" s="44"/>
      <c r="AH26" s="48"/>
      <c r="AI26" s="47"/>
      <c r="AJ26" s="44"/>
      <c r="AK26" s="48"/>
      <c r="AL26" s="41"/>
      <c r="AN26" s="27">
        <f t="shared" si="11"/>
        <v>46040</v>
      </c>
      <c r="AO26" s="25">
        <f t="shared" si="10"/>
        <v>7</v>
      </c>
      <c r="AP26" s="27">
        <f t="shared" si="11"/>
        <v>46071</v>
      </c>
      <c r="AQ26" s="25">
        <f t="shared" si="10"/>
        <v>3</v>
      </c>
      <c r="AR26" s="27">
        <f t="shared" si="11"/>
        <v>46099</v>
      </c>
      <c r="AS26" s="25">
        <f t="shared" si="0"/>
        <v>3</v>
      </c>
      <c r="AT26" s="27">
        <f t="shared" si="11"/>
        <v>46130</v>
      </c>
      <c r="AU26" s="25">
        <f t="shared" si="1"/>
        <v>6</v>
      </c>
      <c r="AV26" s="27">
        <f t="shared" si="11"/>
        <v>46160</v>
      </c>
      <c r="AW26" s="25">
        <f t="shared" si="2"/>
        <v>1</v>
      </c>
      <c r="AX26" s="27">
        <f t="shared" si="11"/>
        <v>46191</v>
      </c>
      <c r="AY26" s="25">
        <f t="shared" si="3"/>
        <v>4</v>
      </c>
      <c r="AZ26" s="27">
        <f t="shared" si="11"/>
        <v>46221</v>
      </c>
      <c r="BA26" s="25">
        <f t="shared" si="4"/>
        <v>6</v>
      </c>
      <c r="BB26" s="27">
        <f t="shared" si="11"/>
        <v>46252</v>
      </c>
      <c r="BC26" s="25">
        <f t="shared" si="5"/>
        <v>2</v>
      </c>
      <c r="BD26" s="27">
        <f t="shared" si="12"/>
        <v>46283</v>
      </c>
      <c r="BE26" s="25">
        <f t="shared" si="6"/>
        <v>5</v>
      </c>
      <c r="BF26" s="27">
        <f t="shared" si="13"/>
        <v>46313</v>
      </c>
      <c r="BG26" s="25">
        <f t="shared" si="7"/>
        <v>7</v>
      </c>
      <c r="BH26" s="27">
        <f t="shared" si="14"/>
        <v>46344</v>
      </c>
      <c r="BI26" s="25">
        <f t="shared" si="8"/>
        <v>3</v>
      </c>
      <c r="BJ26" s="27">
        <f t="shared" si="15"/>
        <v>46374</v>
      </c>
      <c r="BK26" s="25">
        <f t="shared" si="9"/>
        <v>5</v>
      </c>
    </row>
    <row r="27" spans="1:63" s="23" customFormat="1" ht="12.75" customHeight="1" x14ac:dyDescent="0.2">
      <c r="A27" s="26">
        <v>19</v>
      </c>
      <c r="B27" s="43"/>
      <c r="C27" s="44"/>
      <c r="D27" s="44"/>
      <c r="E27" s="43"/>
      <c r="F27" s="44"/>
      <c r="G27" s="45"/>
      <c r="H27" s="43"/>
      <c r="I27" s="44"/>
      <c r="J27" s="45"/>
      <c r="K27" s="43"/>
      <c r="L27" s="44"/>
      <c r="M27" s="46"/>
      <c r="N27" s="47"/>
      <c r="O27" s="44"/>
      <c r="P27" s="48"/>
      <c r="Q27" s="47"/>
      <c r="R27" s="44"/>
      <c r="S27" s="48"/>
      <c r="T27" s="47"/>
      <c r="U27" s="44"/>
      <c r="V27" s="48"/>
      <c r="W27" s="47"/>
      <c r="X27" s="44"/>
      <c r="Y27" s="48"/>
      <c r="Z27" s="47"/>
      <c r="AA27" s="44"/>
      <c r="AB27" s="48"/>
      <c r="AC27" s="47"/>
      <c r="AD27" s="44"/>
      <c r="AE27" s="48"/>
      <c r="AF27" s="47"/>
      <c r="AG27" s="44"/>
      <c r="AH27" s="48"/>
      <c r="AI27" s="47"/>
      <c r="AJ27" s="44"/>
      <c r="AK27" s="48"/>
      <c r="AL27" s="41"/>
      <c r="AN27" s="27">
        <f t="shared" si="11"/>
        <v>46041</v>
      </c>
      <c r="AO27" s="25">
        <f t="shared" si="10"/>
        <v>1</v>
      </c>
      <c r="AP27" s="27">
        <f t="shared" si="11"/>
        <v>46072</v>
      </c>
      <c r="AQ27" s="25">
        <f t="shared" si="10"/>
        <v>4</v>
      </c>
      <c r="AR27" s="27">
        <f t="shared" si="11"/>
        <v>46100</v>
      </c>
      <c r="AS27" s="25">
        <f t="shared" si="0"/>
        <v>4</v>
      </c>
      <c r="AT27" s="27">
        <f t="shared" si="11"/>
        <v>46131</v>
      </c>
      <c r="AU27" s="25">
        <f t="shared" si="1"/>
        <v>7</v>
      </c>
      <c r="AV27" s="27">
        <f t="shared" si="11"/>
        <v>46161</v>
      </c>
      <c r="AW27" s="25">
        <f t="shared" si="2"/>
        <v>2</v>
      </c>
      <c r="AX27" s="27">
        <f t="shared" si="11"/>
        <v>46192</v>
      </c>
      <c r="AY27" s="25">
        <f t="shared" si="3"/>
        <v>5</v>
      </c>
      <c r="AZ27" s="27">
        <f t="shared" si="11"/>
        <v>46222</v>
      </c>
      <c r="BA27" s="25">
        <f t="shared" si="4"/>
        <v>7</v>
      </c>
      <c r="BB27" s="27">
        <f t="shared" si="11"/>
        <v>46253</v>
      </c>
      <c r="BC27" s="25">
        <f t="shared" si="5"/>
        <v>3</v>
      </c>
      <c r="BD27" s="27">
        <f t="shared" si="12"/>
        <v>46284</v>
      </c>
      <c r="BE27" s="25">
        <f t="shared" si="6"/>
        <v>6</v>
      </c>
      <c r="BF27" s="27">
        <f t="shared" si="13"/>
        <v>46314</v>
      </c>
      <c r="BG27" s="25">
        <f t="shared" si="7"/>
        <v>1</v>
      </c>
      <c r="BH27" s="27">
        <f t="shared" si="14"/>
        <v>46345</v>
      </c>
      <c r="BI27" s="25">
        <f t="shared" si="8"/>
        <v>4</v>
      </c>
      <c r="BJ27" s="27">
        <f t="shared" si="15"/>
        <v>46375</v>
      </c>
      <c r="BK27" s="25">
        <f t="shared" si="9"/>
        <v>6</v>
      </c>
    </row>
    <row r="28" spans="1:63" s="23" customFormat="1" ht="12.75" customHeight="1" x14ac:dyDescent="0.2">
      <c r="A28" s="26">
        <v>20</v>
      </c>
      <c r="B28" s="43"/>
      <c r="C28" s="44"/>
      <c r="D28" s="44"/>
      <c r="E28" s="43"/>
      <c r="F28" s="44"/>
      <c r="G28" s="45"/>
      <c r="H28" s="43"/>
      <c r="I28" s="44"/>
      <c r="J28" s="45"/>
      <c r="K28" s="43"/>
      <c r="L28" s="44"/>
      <c r="M28" s="46"/>
      <c r="N28" s="47"/>
      <c r="O28" s="44"/>
      <c r="P28" s="48"/>
      <c r="Q28" s="47"/>
      <c r="R28" s="44"/>
      <c r="S28" s="48"/>
      <c r="T28" s="47"/>
      <c r="U28" s="44"/>
      <c r="V28" s="48"/>
      <c r="W28" s="47"/>
      <c r="X28" s="44"/>
      <c r="Y28" s="48"/>
      <c r="Z28" s="47"/>
      <c r="AA28" s="44"/>
      <c r="AB28" s="48"/>
      <c r="AC28" s="47"/>
      <c r="AD28" s="44"/>
      <c r="AE28" s="48"/>
      <c r="AF28" s="47"/>
      <c r="AG28" s="44"/>
      <c r="AH28" s="48"/>
      <c r="AI28" s="47"/>
      <c r="AJ28" s="44"/>
      <c r="AK28" s="48"/>
      <c r="AL28" s="41"/>
      <c r="AN28" s="27">
        <f t="shared" si="11"/>
        <v>46042</v>
      </c>
      <c r="AO28" s="25">
        <f t="shared" si="10"/>
        <v>2</v>
      </c>
      <c r="AP28" s="27">
        <f t="shared" si="11"/>
        <v>46073</v>
      </c>
      <c r="AQ28" s="25">
        <f t="shared" si="10"/>
        <v>5</v>
      </c>
      <c r="AR28" s="27">
        <f t="shared" si="11"/>
        <v>46101</v>
      </c>
      <c r="AS28" s="25">
        <f t="shared" si="0"/>
        <v>5</v>
      </c>
      <c r="AT28" s="27">
        <f t="shared" si="11"/>
        <v>46132</v>
      </c>
      <c r="AU28" s="25">
        <f t="shared" si="1"/>
        <v>1</v>
      </c>
      <c r="AV28" s="27">
        <f t="shared" si="11"/>
        <v>46162</v>
      </c>
      <c r="AW28" s="25">
        <f t="shared" si="2"/>
        <v>3</v>
      </c>
      <c r="AX28" s="27">
        <f t="shared" si="11"/>
        <v>46193</v>
      </c>
      <c r="AY28" s="25">
        <f t="shared" si="3"/>
        <v>6</v>
      </c>
      <c r="AZ28" s="27">
        <f t="shared" si="11"/>
        <v>46223</v>
      </c>
      <c r="BA28" s="25">
        <f t="shared" si="4"/>
        <v>1</v>
      </c>
      <c r="BB28" s="27">
        <f t="shared" si="11"/>
        <v>46254</v>
      </c>
      <c r="BC28" s="25">
        <f t="shared" si="5"/>
        <v>4</v>
      </c>
      <c r="BD28" s="27">
        <f t="shared" si="12"/>
        <v>46285</v>
      </c>
      <c r="BE28" s="25">
        <f t="shared" si="6"/>
        <v>7</v>
      </c>
      <c r="BF28" s="27">
        <f t="shared" si="13"/>
        <v>46315</v>
      </c>
      <c r="BG28" s="25">
        <f t="shared" si="7"/>
        <v>2</v>
      </c>
      <c r="BH28" s="27">
        <f t="shared" si="14"/>
        <v>46346</v>
      </c>
      <c r="BI28" s="25">
        <f t="shared" si="8"/>
        <v>5</v>
      </c>
      <c r="BJ28" s="27">
        <f t="shared" si="15"/>
        <v>46376</v>
      </c>
      <c r="BK28" s="25">
        <f t="shared" si="9"/>
        <v>7</v>
      </c>
    </row>
    <row r="29" spans="1:63" s="23" customFormat="1" ht="12.75" customHeight="1" x14ac:dyDescent="0.2">
      <c r="A29" s="26">
        <v>21</v>
      </c>
      <c r="B29" s="43"/>
      <c r="C29" s="44"/>
      <c r="D29" s="44"/>
      <c r="E29" s="43"/>
      <c r="F29" s="44"/>
      <c r="G29" s="45"/>
      <c r="H29" s="43"/>
      <c r="I29" s="44"/>
      <c r="J29" s="45"/>
      <c r="K29" s="43"/>
      <c r="L29" s="44"/>
      <c r="M29" s="46"/>
      <c r="N29" s="47"/>
      <c r="O29" s="44"/>
      <c r="P29" s="48"/>
      <c r="Q29" s="47"/>
      <c r="R29" s="44"/>
      <c r="S29" s="48"/>
      <c r="T29" s="47"/>
      <c r="U29" s="44"/>
      <c r="V29" s="48"/>
      <c r="W29" s="47"/>
      <c r="X29" s="44"/>
      <c r="Y29" s="48"/>
      <c r="Z29" s="47"/>
      <c r="AA29" s="44"/>
      <c r="AB29" s="48"/>
      <c r="AC29" s="47"/>
      <c r="AD29" s="44"/>
      <c r="AE29" s="48"/>
      <c r="AF29" s="47"/>
      <c r="AG29" s="44"/>
      <c r="AH29" s="48"/>
      <c r="AI29" s="47"/>
      <c r="AJ29" s="44"/>
      <c r="AK29" s="48"/>
      <c r="AL29" s="41"/>
      <c r="AN29" s="27">
        <f t="shared" si="11"/>
        <v>46043</v>
      </c>
      <c r="AO29" s="25">
        <f t="shared" si="10"/>
        <v>3</v>
      </c>
      <c r="AP29" s="27">
        <f t="shared" si="11"/>
        <v>46074</v>
      </c>
      <c r="AQ29" s="25">
        <f t="shared" si="10"/>
        <v>6</v>
      </c>
      <c r="AR29" s="27">
        <f t="shared" si="11"/>
        <v>46102</v>
      </c>
      <c r="AS29" s="25">
        <f t="shared" si="0"/>
        <v>6</v>
      </c>
      <c r="AT29" s="27">
        <f t="shared" si="11"/>
        <v>46133</v>
      </c>
      <c r="AU29" s="25">
        <f t="shared" si="1"/>
        <v>2</v>
      </c>
      <c r="AV29" s="27">
        <f t="shared" si="11"/>
        <v>46163</v>
      </c>
      <c r="AW29" s="25">
        <f t="shared" si="2"/>
        <v>4</v>
      </c>
      <c r="AX29" s="27">
        <f t="shared" si="11"/>
        <v>46194</v>
      </c>
      <c r="AY29" s="25">
        <f t="shared" si="3"/>
        <v>7</v>
      </c>
      <c r="AZ29" s="27">
        <f t="shared" si="11"/>
        <v>46224</v>
      </c>
      <c r="BA29" s="25">
        <f t="shared" si="4"/>
        <v>2</v>
      </c>
      <c r="BB29" s="27">
        <f t="shared" si="11"/>
        <v>46255</v>
      </c>
      <c r="BC29" s="25">
        <f t="shared" si="5"/>
        <v>5</v>
      </c>
      <c r="BD29" s="27">
        <f t="shared" si="12"/>
        <v>46286</v>
      </c>
      <c r="BE29" s="25">
        <f t="shared" si="6"/>
        <v>1</v>
      </c>
      <c r="BF29" s="27">
        <f t="shared" si="13"/>
        <v>46316</v>
      </c>
      <c r="BG29" s="25">
        <f t="shared" si="7"/>
        <v>3</v>
      </c>
      <c r="BH29" s="27">
        <f t="shared" si="14"/>
        <v>46347</v>
      </c>
      <c r="BI29" s="25">
        <f t="shared" si="8"/>
        <v>6</v>
      </c>
      <c r="BJ29" s="27">
        <f t="shared" si="15"/>
        <v>46377</v>
      </c>
      <c r="BK29" s="25">
        <f t="shared" si="9"/>
        <v>1</v>
      </c>
    </row>
    <row r="30" spans="1:63" s="23" customFormat="1" ht="12.75" customHeight="1" x14ac:dyDescent="0.2">
      <c r="A30" s="26">
        <v>22</v>
      </c>
      <c r="B30" s="43"/>
      <c r="C30" s="44"/>
      <c r="D30" s="44"/>
      <c r="E30" s="43"/>
      <c r="F30" s="44"/>
      <c r="G30" s="45"/>
      <c r="H30" s="43"/>
      <c r="I30" s="44"/>
      <c r="J30" s="45"/>
      <c r="K30" s="43"/>
      <c r="L30" s="44"/>
      <c r="M30" s="46"/>
      <c r="N30" s="47"/>
      <c r="O30" s="44"/>
      <c r="P30" s="48"/>
      <c r="Q30" s="47"/>
      <c r="R30" s="44"/>
      <c r="S30" s="48"/>
      <c r="T30" s="47"/>
      <c r="U30" s="44"/>
      <c r="V30" s="48"/>
      <c r="W30" s="47"/>
      <c r="X30" s="44"/>
      <c r="Y30" s="48"/>
      <c r="Z30" s="47"/>
      <c r="AA30" s="44"/>
      <c r="AB30" s="48"/>
      <c r="AC30" s="47"/>
      <c r="AD30" s="44"/>
      <c r="AE30" s="48"/>
      <c r="AF30" s="47"/>
      <c r="AG30" s="44"/>
      <c r="AH30" s="48"/>
      <c r="AI30" s="47"/>
      <c r="AJ30" s="44"/>
      <c r="AK30" s="48"/>
      <c r="AL30" s="41"/>
      <c r="AN30" s="27">
        <f t="shared" si="11"/>
        <v>46044</v>
      </c>
      <c r="AO30" s="25">
        <f t="shared" si="10"/>
        <v>4</v>
      </c>
      <c r="AP30" s="27">
        <f t="shared" si="11"/>
        <v>46075</v>
      </c>
      <c r="AQ30" s="25">
        <f t="shared" si="10"/>
        <v>7</v>
      </c>
      <c r="AR30" s="27">
        <f t="shared" si="11"/>
        <v>46103</v>
      </c>
      <c r="AS30" s="25">
        <f t="shared" si="0"/>
        <v>7</v>
      </c>
      <c r="AT30" s="27">
        <f t="shared" si="11"/>
        <v>46134</v>
      </c>
      <c r="AU30" s="25">
        <f t="shared" si="1"/>
        <v>3</v>
      </c>
      <c r="AV30" s="27">
        <f t="shared" si="11"/>
        <v>46164</v>
      </c>
      <c r="AW30" s="25">
        <f t="shared" si="2"/>
        <v>5</v>
      </c>
      <c r="AX30" s="27">
        <f t="shared" si="11"/>
        <v>46195</v>
      </c>
      <c r="AY30" s="25">
        <f t="shared" si="3"/>
        <v>1</v>
      </c>
      <c r="AZ30" s="27">
        <f t="shared" si="11"/>
        <v>46225</v>
      </c>
      <c r="BA30" s="25">
        <f t="shared" si="4"/>
        <v>3</v>
      </c>
      <c r="BB30" s="27">
        <f t="shared" si="11"/>
        <v>46256</v>
      </c>
      <c r="BC30" s="25">
        <f t="shared" si="5"/>
        <v>6</v>
      </c>
      <c r="BD30" s="27">
        <f t="shared" si="12"/>
        <v>46287</v>
      </c>
      <c r="BE30" s="25">
        <f t="shared" si="6"/>
        <v>2</v>
      </c>
      <c r="BF30" s="27">
        <f t="shared" si="13"/>
        <v>46317</v>
      </c>
      <c r="BG30" s="25">
        <f t="shared" si="7"/>
        <v>4</v>
      </c>
      <c r="BH30" s="27">
        <f t="shared" si="14"/>
        <v>46348</v>
      </c>
      <c r="BI30" s="25">
        <f t="shared" si="8"/>
        <v>7</v>
      </c>
      <c r="BJ30" s="27">
        <f t="shared" si="15"/>
        <v>46378</v>
      </c>
      <c r="BK30" s="25">
        <f t="shared" si="9"/>
        <v>2</v>
      </c>
    </row>
    <row r="31" spans="1:63" s="23" customFormat="1" ht="12.75" customHeight="1" x14ac:dyDescent="0.2">
      <c r="A31" s="26">
        <v>23</v>
      </c>
      <c r="B31" s="43"/>
      <c r="C31" s="44"/>
      <c r="D31" s="44"/>
      <c r="E31" s="43"/>
      <c r="F31" s="44"/>
      <c r="G31" s="45"/>
      <c r="H31" s="43"/>
      <c r="I31" s="44"/>
      <c r="J31" s="45"/>
      <c r="K31" s="43"/>
      <c r="L31" s="44"/>
      <c r="M31" s="46"/>
      <c r="N31" s="47"/>
      <c r="O31" s="44"/>
      <c r="P31" s="48"/>
      <c r="Q31" s="47"/>
      <c r="R31" s="44"/>
      <c r="S31" s="48"/>
      <c r="T31" s="47"/>
      <c r="U31" s="44"/>
      <c r="V31" s="48"/>
      <c r="W31" s="47"/>
      <c r="X31" s="44"/>
      <c r="Y31" s="48"/>
      <c r="Z31" s="47"/>
      <c r="AA31" s="44"/>
      <c r="AB31" s="48"/>
      <c r="AC31" s="47"/>
      <c r="AD31" s="44"/>
      <c r="AE31" s="48"/>
      <c r="AF31" s="47"/>
      <c r="AG31" s="44"/>
      <c r="AH31" s="48"/>
      <c r="AI31" s="47"/>
      <c r="AJ31" s="44"/>
      <c r="AK31" s="48"/>
      <c r="AL31" s="41"/>
      <c r="AN31" s="27">
        <f t="shared" si="11"/>
        <v>46045</v>
      </c>
      <c r="AO31" s="25">
        <f t="shared" si="10"/>
        <v>5</v>
      </c>
      <c r="AP31" s="27">
        <f t="shared" si="11"/>
        <v>46076</v>
      </c>
      <c r="AQ31" s="25">
        <f t="shared" si="10"/>
        <v>1</v>
      </c>
      <c r="AR31" s="27">
        <f t="shared" si="11"/>
        <v>46104</v>
      </c>
      <c r="AS31" s="25">
        <f t="shared" si="0"/>
        <v>1</v>
      </c>
      <c r="AT31" s="27">
        <f t="shared" si="11"/>
        <v>46135</v>
      </c>
      <c r="AU31" s="25">
        <f t="shared" si="1"/>
        <v>4</v>
      </c>
      <c r="AV31" s="27">
        <f t="shared" si="11"/>
        <v>46165</v>
      </c>
      <c r="AW31" s="25">
        <f t="shared" si="2"/>
        <v>6</v>
      </c>
      <c r="AX31" s="27">
        <f t="shared" si="11"/>
        <v>46196</v>
      </c>
      <c r="AY31" s="25">
        <f t="shared" si="3"/>
        <v>2</v>
      </c>
      <c r="AZ31" s="27">
        <f t="shared" si="11"/>
        <v>46226</v>
      </c>
      <c r="BA31" s="25">
        <f t="shared" si="4"/>
        <v>4</v>
      </c>
      <c r="BB31" s="27">
        <f t="shared" si="11"/>
        <v>46257</v>
      </c>
      <c r="BC31" s="25">
        <f t="shared" si="5"/>
        <v>7</v>
      </c>
      <c r="BD31" s="27">
        <f t="shared" si="12"/>
        <v>46288</v>
      </c>
      <c r="BE31" s="25">
        <f t="shared" si="6"/>
        <v>3</v>
      </c>
      <c r="BF31" s="27">
        <f t="shared" si="13"/>
        <v>46318</v>
      </c>
      <c r="BG31" s="25">
        <f t="shared" si="7"/>
        <v>5</v>
      </c>
      <c r="BH31" s="27">
        <f t="shared" si="14"/>
        <v>46349</v>
      </c>
      <c r="BI31" s="25">
        <f t="shared" si="8"/>
        <v>1</v>
      </c>
      <c r="BJ31" s="27">
        <f t="shared" si="15"/>
        <v>46379</v>
      </c>
      <c r="BK31" s="25">
        <f t="shared" si="9"/>
        <v>3</v>
      </c>
    </row>
    <row r="32" spans="1:63" s="23" customFormat="1" ht="12.75" customHeight="1" x14ac:dyDescent="0.2">
      <c r="A32" s="26">
        <v>24</v>
      </c>
      <c r="B32" s="43"/>
      <c r="C32" s="44"/>
      <c r="D32" s="44"/>
      <c r="E32" s="43"/>
      <c r="F32" s="44"/>
      <c r="G32" s="45"/>
      <c r="H32" s="43"/>
      <c r="I32" s="44"/>
      <c r="J32" s="45"/>
      <c r="K32" s="43"/>
      <c r="L32" s="44"/>
      <c r="M32" s="46"/>
      <c r="N32" s="47"/>
      <c r="O32" s="44"/>
      <c r="P32" s="48"/>
      <c r="Q32" s="47"/>
      <c r="R32" s="44"/>
      <c r="S32" s="48"/>
      <c r="T32" s="47"/>
      <c r="U32" s="44"/>
      <c r="V32" s="48"/>
      <c r="W32" s="47"/>
      <c r="X32" s="44"/>
      <c r="Y32" s="48"/>
      <c r="Z32" s="47"/>
      <c r="AA32" s="44"/>
      <c r="AB32" s="48"/>
      <c r="AC32" s="47"/>
      <c r="AD32" s="44"/>
      <c r="AE32" s="48"/>
      <c r="AF32" s="47"/>
      <c r="AG32" s="44"/>
      <c r="AH32" s="48"/>
      <c r="AI32" s="47"/>
      <c r="AJ32" s="44"/>
      <c r="AK32" s="48"/>
      <c r="AL32" s="41"/>
      <c r="AN32" s="27">
        <f t="shared" si="11"/>
        <v>46046</v>
      </c>
      <c r="AO32" s="25">
        <f t="shared" si="10"/>
        <v>6</v>
      </c>
      <c r="AP32" s="27">
        <f t="shared" si="11"/>
        <v>46077</v>
      </c>
      <c r="AQ32" s="25">
        <f t="shared" si="10"/>
        <v>2</v>
      </c>
      <c r="AR32" s="27">
        <f t="shared" si="11"/>
        <v>46105</v>
      </c>
      <c r="AS32" s="25">
        <f t="shared" si="0"/>
        <v>2</v>
      </c>
      <c r="AT32" s="27">
        <f t="shared" si="11"/>
        <v>46136</v>
      </c>
      <c r="AU32" s="25">
        <f t="shared" si="1"/>
        <v>5</v>
      </c>
      <c r="AV32" s="27">
        <f t="shared" si="11"/>
        <v>46166</v>
      </c>
      <c r="AW32" s="25">
        <f t="shared" si="2"/>
        <v>7</v>
      </c>
      <c r="AX32" s="27">
        <f t="shared" si="11"/>
        <v>46197</v>
      </c>
      <c r="AY32" s="25">
        <f t="shared" si="3"/>
        <v>3</v>
      </c>
      <c r="AZ32" s="27">
        <f t="shared" si="11"/>
        <v>46227</v>
      </c>
      <c r="BA32" s="25">
        <f t="shared" si="4"/>
        <v>5</v>
      </c>
      <c r="BB32" s="27">
        <f t="shared" si="11"/>
        <v>46258</v>
      </c>
      <c r="BC32" s="25">
        <f t="shared" si="5"/>
        <v>1</v>
      </c>
      <c r="BD32" s="27">
        <f t="shared" si="12"/>
        <v>46289</v>
      </c>
      <c r="BE32" s="25">
        <f t="shared" si="6"/>
        <v>4</v>
      </c>
      <c r="BF32" s="27">
        <f t="shared" si="13"/>
        <v>46319</v>
      </c>
      <c r="BG32" s="25">
        <f t="shared" si="7"/>
        <v>6</v>
      </c>
      <c r="BH32" s="27">
        <f t="shared" si="14"/>
        <v>46350</v>
      </c>
      <c r="BI32" s="25">
        <f t="shared" si="8"/>
        <v>2</v>
      </c>
      <c r="BJ32" s="27">
        <f t="shared" si="15"/>
        <v>46380</v>
      </c>
      <c r="BK32" s="25">
        <f t="shared" si="9"/>
        <v>4</v>
      </c>
    </row>
    <row r="33" spans="1:63" s="23" customFormat="1" ht="12.75" customHeight="1" x14ac:dyDescent="0.2">
      <c r="A33" s="26">
        <v>25</v>
      </c>
      <c r="B33" s="43"/>
      <c r="C33" s="44"/>
      <c r="D33" s="44"/>
      <c r="E33" s="43"/>
      <c r="F33" s="44"/>
      <c r="G33" s="45"/>
      <c r="H33" s="43"/>
      <c r="I33" s="44"/>
      <c r="J33" s="45"/>
      <c r="K33" s="43"/>
      <c r="L33" s="44"/>
      <c r="M33" s="46"/>
      <c r="N33" s="47"/>
      <c r="O33" s="44"/>
      <c r="P33" s="48"/>
      <c r="Q33" s="47"/>
      <c r="R33" s="44"/>
      <c r="S33" s="48"/>
      <c r="T33" s="47"/>
      <c r="U33" s="44"/>
      <c r="V33" s="48"/>
      <c r="W33" s="47"/>
      <c r="X33" s="44"/>
      <c r="Y33" s="48"/>
      <c r="Z33" s="47"/>
      <c r="AA33" s="44"/>
      <c r="AB33" s="48"/>
      <c r="AC33" s="47"/>
      <c r="AD33" s="44"/>
      <c r="AE33" s="48"/>
      <c r="AF33" s="47"/>
      <c r="AG33" s="44"/>
      <c r="AH33" s="48"/>
      <c r="AI33" s="47"/>
      <c r="AJ33" s="44"/>
      <c r="AK33" s="48"/>
      <c r="AL33" s="41"/>
      <c r="AN33" s="27">
        <f t="shared" si="11"/>
        <v>46047</v>
      </c>
      <c r="AO33" s="25">
        <f t="shared" si="10"/>
        <v>7</v>
      </c>
      <c r="AP33" s="27">
        <f t="shared" si="11"/>
        <v>46078</v>
      </c>
      <c r="AQ33" s="25">
        <f t="shared" si="10"/>
        <v>3</v>
      </c>
      <c r="AR33" s="27">
        <f t="shared" si="11"/>
        <v>46106</v>
      </c>
      <c r="AS33" s="25">
        <f t="shared" si="0"/>
        <v>3</v>
      </c>
      <c r="AT33" s="27">
        <f t="shared" si="11"/>
        <v>46137</v>
      </c>
      <c r="AU33" s="25">
        <f t="shared" si="1"/>
        <v>6</v>
      </c>
      <c r="AV33" s="27">
        <f t="shared" si="11"/>
        <v>46167</v>
      </c>
      <c r="AW33" s="25">
        <f t="shared" si="2"/>
        <v>1</v>
      </c>
      <c r="AX33" s="27">
        <f t="shared" si="11"/>
        <v>46198</v>
      </c>
      <c r="AY33" s="25">
        <f t="shared" si="3"/>
        <v>4</v>
      </c>
      <c r="AZ33" s="27">
        <f t="shared" si="11"/>
        <v>46228</v>
      </c>
      <c r="BA33" s="25">
        <f t="shared" si="4"/>
        <v>6</v>
      </c>
      <c r="BB33" s="27">
        <f t="shared" si="11"/>
        <v>46259</v>
      </c>
      <c r="BC33" s="25">
        <f t="shared" si="5"/>
        <v>2</v>
      </c>
      <c r="BD33" s="27">
        <f t="shared" si="12"/>
        <v>46290</v>
      </c>
      <c r="BE33" s="25">
        <f t="shared" si="6"/>
        <v>5</v>
      </c>
      <c r="BF33" s="27">
        <f t="shared" si="13"/>
        <v>46320</v>
      </c>
      <c r="BG33" s="25">
        <f t="shared" si="7"/>
        <v>7</v>
      </c>
      <c r="BH33" s="27">
        <f t="shared" si="14"/>
        <v>46351</v>
      </c>
      <c r="BI33" s="25">
        <f t="shared" si="8"/>
        <v>3</v>
      </c>
      <c r="BJ33" s="27">
        <f t="shared" si="15"/>
        <v>46381</v>
      </c>
      <c r="BK33" s="25">
        <f t="shared" si="9"/>
        <v>5</v>
      </c>
    </row>
    <row r="34" spans="1:63" s="23" customFormat="1" ht="12.75" customHeight="1" x14ac:dyDescent="0.2">
      <c r="A34" s="26">
        <v>26</v>
      </c>
      <c r="B34" s="43"/>
      <c r="C34" s="44"/>
      <c r="D34" s="44"/>
      <c r="E34" s="43"/>
      <c r="F34" s="44"/>
      <c r="G34" s="45"/>
      <c r="H34" s="43"/>
      <c r="I34" s="44"/>
      <c r="J34" s="45"/>
      <c r="K34" s="43"/>
      <c r="L34" s="44"/>
      <c r="M34" s="46"/>
      <c r="N34" s="47"/>
      <c r="O34" s="44"/>
      <c r="P34" s="48"/>
      <c r="Q34" s="47"/>
      <c r="R34" s="44"/>
      <c r="S34" s="48"/>
      <c r="T34" s="47"/>
      <c r="U34" s="44"/>
      <c r="V34" s="48"/>
      <c r="W34" s="47"/>
      <c r="X34" s="44"/>
      <c r="Y34" s="48"/>
      <c r="Z34" s="47"/>
      <c r="AA34" s="44"/>
      <c r="AB34" s="48"/>
      <c r="AC34" s="47"/>
      <c r="AD34" s="44"/>
      <c r="AE34" s="48"/>
      <c r="AF34" s="47"/>
      <c r="AG34" s="44"/>
      <c r="AH34" s="48"/>
      <c r="AI34" s="47"/>
      <c r="AJ34" s="44"/>
      <c r="AK34" s="48"/>
      <c r="AL34" s="41"/>
      <c r="AN34" s="27">
        <f t="shared" si="11"/>
        <v>46048</v>
      </c>
      <c r="AO34" s="25">
        <f t="shared" si="10"/>
        <v>1</v>
      </c>
      <c r="AP34" s="27">
        <f t="shared" si="11"/>
        <v>46079</v>
      </c>
      <c r="AQ34" s="25">
        <f t="shared" si="10"/>
        <v>4</v>
      </c>
      <c r="AR34" s="27">
        <f t="shared" si="11"/>
        <v>46107</v>
      </c>
      <c r="AS34" s="25">
        <f t="shared" si="0"/>
        <v>4</v>
      </c>
      <c r="AT34" s="27">
        <f t="shared" si="11"/>
        <v>46138</v>
      </c>
      <c r="AU34" s="25">
        <f t="shared" si="1"/>
        <v>7</v>
      </c>
      <c r="AV34" s="27">
        <f t="shared" si="11"/>
        <v>46168</v>
      </c>
      <c r="AW34" s="25">
        <f t="shared" si="2"/>
        <v>2</v>
      </c>
      <c r="AX34" s="27">
        <f t="shared" si="11"/>
        <v>46199</v>
      </c>
      <c r="AY34" s="25">
        <f t="shared" si="3"/>
        <v>5</v>
      </c>
      <c r="AZ34" s="27">
        <f t="shared" si="11"/>
        <v>46229</v>
      </c>
      <c r="BA34" s="25">
        <f t="shared" si="4"/>
        <v>7</v>
      </c>
      <c r="BB34" s="27">
        <f t="shared" ref="BB34:BB39" si="16">BB33+1</f>
        <v>46260</v>
      </c>
      <c r="BC34" s="25">
        <f t="shared" si="5"/>
        <v>3</v>
      </c>
      <c r="BD34" s="27">
        <f t="shared" si="12"/>
        <v>46291</v>
      </c>
      <c r="BE34" s="25">
        <f t="shared" si="6"/>
        <v>6</v>
      </c>
      <c r="BF34" s="27">
        <f t="shared" si="13"/>
        <v>46321</v>
      </c>
      <c r="BG34" s="25">
        <f t="shared" si="7"/>
        <v>1</v>
      </c>
      <c r="BH34" s="27">
        <f t="shared" si="14"/>
        <v>46352</v>
      </c>
      <c r="BI34" s="25">
        <f t="shared" si="8"/>
        <v>4</v>
      </c>
      <c r="BJ34" s="27">
        <f t="shared" si="15"/>
        <v>46382</v>
      </c>
      <c r="BK34" s="25">
        <f t="shared" si="9"/>
        <v>6</v>
      </c>
    </row>
    <row r="35" spans="1:63" s="23" customFormat="1" ht="12.75" customHeight="1" x14ac:dyDescent="0.2">
      <c r="A35" s="26">
        <v>27</v>
      </c>
      <c r="B35" s="43"/>
      <c r="C35" s="44"/>
      <c r="D35" s="44"/>
      <c r="E35" s="43"/>
      <c r="F35" s="44"/>
      <c r="G35" s="45"/>
      <c r="H35" s="43"/>
      <c r="I35" s="44"/>
      <c r="J35" s="45"/>
      <c r="K35" s="43"/>
      <c r="L35" s="44"/>
      <c r="M35" s="46"/>
      <c r="N35" s="47"/>
      <c r="O35" s="44"/>
      <c r="P35" s="48"/>
      <c r="Q35" s="47"/>
      <c r="R35" s="44"/>
      <c r="S35" s="48"/>
      <c r="T35" s="47"/>
      <c r="U35" s="44"/>
      <c r="V35" s="48"/>
      <c r="W35" s="47"/>
      <c r="X35" s="44"/>
      <c r="Y35" s="48"/>
      <c r="Z35" s="47"/>
      <c r="AA35" s="44"/>
      <c r="AB35" s="48"/>
      <c r="AC35" s="47"/>
      <c r="AD35" s="44"/>
      <c r="AE35" s="48"/>
      <c r="AF35" s="47"/>
      <c r="AG35" s="44"/>
      <c r="AH35" s="48"/>
      <c r="AI35" s="47"/>
      <c r="AJ35" s="44"/>
      <c r="AK35" s="48"/>
      <c r="AL35" s="41"/>
      <c r="AN35" s="27">
        <f t="shared" si="11"/>
        <v>46049</v>
      </c>
      <c r="AO35" s="25">
        <f t="shared" si="10"/>
        <v>2</v>
      </c>
      <c r="AP35" s="27">
        <f t="shared" si="11"/>
        <v>46080</v>
      </c>
      <c r="AQ35" s="25">
        <f t="shared" si="10"/>
        <v>5</v>
      </c>
      <c r="AR35" s="27">
        <f t="shared" si="11"/>
        <v>46108</v>
      </c>
      <c r="AS35" s="25">
        <f t="shared" si="0"/>
        <v>5</v>
      </c>
      <c r="AT35" s="27">
        <f t="shared" si="11"/>
        <v>46139</v>
      </c>
      <c r="AU35" s="25">
        <f t="shared" si="1"/>
        <v>1</v>
      </c>
      <c r="AV35" s="27">
        <f t="shared" si="11"/>
        <v>46169</v>
      </c>
      <c r="AW35" s="25">
        <f t="shared" si="2"/>
        <v>3</v>
      </c>
      <c r="AX35" s="27">
        <f t="shared" si="11"/>
        <v>46200</v>
      </c>
      <c r="AY35" s="25">
        <f t="shared" si="3"/>
        <v>6</v>
      </c>
      <c r="AZ35" s="27">
        <f t="shared" si="11"/>
        <v>46230</v>
      </c>
      <c r="BA35" s="25">
        <f t="shared" si="4"/>
        <v>1</v>
      </c>
      <c r="BB35" s="27">
        <f t="shared" si="16"/>
        <v>46261</v>
      </c>
      <c r="BC35" s="25">
        <f t="shared" si="5"/>
        <v>4</v>
      </c>
      <c r="BD35" s="27">
        <f t="shared" si="12"/>
        <v>46292</v>
      </c>
      <c r="BE35" s="25">
        <f t="shared" si="6"/>
        <v>7</v>
      </c>
      <c r="BF35" s="27">
        <f t="shared" si="13"/>
        <v>46322</v>
      </c>
      <c r="BG35" s="25">
        <f t="shared" si="7"/>
        <v>2</v>
      </c>
      <c r="BH35" s="27">
        <f t="shared" si="14"/>
        <v>46353</v>
      </c>
      <c r="BI35" s="25">
        <f t="shared" si="8"/>
        <v>5</v>
      </c>
      <c r="BJ35" s="27">
        <f t="shared" si="15"/>
        <v>46383</v>
      </c>
      <c r="BK35" s="25">
        <f t="shared" si="9"/>
        <v>7</v>
      </c>
    </row>
    <row r="36" spans="1:63" s="23" customFormat="1" ht="12.75" customHeight="1" x14ac:dyDescent="0.2">
      <c r="A36" s="26">
        <v>28</v>
      </c>
      <c r="B36" s="43"/>
      <c r="C36" s="44"/>
      <c r="D36" s="44"/>
      <c r="E36" s="43"/>
      <c r="F36" s="44"/>
      <c r="G36" s="45"/>
      <c r="H36" s="43"/>
      <c r="I36" s="44"/>
      <c r="J36" s="45"/>
      <c r="K36" s="43"/>
      <c r="L36" s="44"/>
      <c r="M36" s="46"/>
      <c r="N36" s="47"/>
      <c r="O36" s="44"/>
      <c r="P36" s="48"/>
      <c r="Q36" s="47"/>
      <c r="R36" s="44"/>
      <c r="S36" s="48"/>
      <c r="T36" s="47"/>
      <c r="U36" s="44"/>
      <c r="V36" s="48"/>
      <c r="W36" s="47"/>
      <c r="X36" s="44"/>
      <c r="Y36" s="48"/>
      <c r="Z36" s="47"/>
      <c r="AA36" s="44"/>
      <c r="AB36" s="48"/>
      <c r="AC36" s="47"/>
      <c r="AD36" s="44"/>
      <c r="AE36" s="48"/>
      <c r="AF36" s="47"/>
      <c r="AG36" s="44"/>
      <c r="AH36" s="48"/>
      <c r="AI36" s="47"/>
      <c r="AJ36" s="44"/>
      <c r="AK36" s="48"/>
      <c r="AL36" s="41"/>
      <c r="AN36" s="27">
        <f t="shared" si="11"/>
        <v>46050</v>
      </c>
      <c r="AO36" s="25">
        <f t="shared" si="10"/>
        <v>3</v>
      </c>
      <c r="AP36" s="27">
        <f t="shared" si="11"/>
        <v>46081</v>
      </c>
      <c r="AQ36" s="25">
        <f t="shared" si="10"/>
        <v>6</v>
      </c>
      <c r="AR36" s="27">
        <f t="shared" si="11"/>
        <v>46109</v>
      </c>
      <c r="AS36" s="25">
        <f t="shared" si="0"/>
        <v>6</v>
      </c>
      <c r="AT36" s="27">
        <f t="shared" si="11"/>
        <v>46140</v>
      </c>
      <c r="AU36" s="25">
        <f t="shared" si="1"/>
        <v>2</v>
      </c>
      <c r="AV36" s="27">
        <f t="shared" si="11"/>
        <v>46170</v>
      </c>
      <c r="AW36" s="25">
        <f t="shared" si="2"/>
        <v>4</v>
      </c>
      <c r="AX36" s="27">
        <f t="shared" si="11"/>
        <v>46201</v>
      </c>
      <c r="AY36" s="25">
        <f t="shared" si="3"/>
        <v>7</v>
      </c>
      <c r="AZ36" s="27">
        <f t="shared" si="11"/>
        <v>46231</v>
      </c>
      <c r="BA36" s="25">
        <f t="shared" si="4"/>
        <v>2</v>
      </c>
      <c r="BB36" s="27">
        <f t="shared" si="16"/>
        <v>46262</v>
      </c>
      <c r="BC36" s="25">
        <f t="shared" si="5"/>
        <v>5</v>
      </c>
      <c r="BD36" s="27">
        <f t="shared" si="12"/>
        <v>46293</v>
      </c>
      <c r="BE36" s="25">
        <f t="shared" si="6"/>
        <v>1</v>
      </c>
      <c r="BF36" s="27">
        <f t="shared" si="13"/>
        <v>46323</v>
      </c>
      <c r="BG36" s="25">
        <f t="shared" si="7"/>
        <v>3</v>
      </c>
      <c r="BH36" s="27">
        <f t="shared" si="14"/>
        <v>46354</v>
      </c>
      <c r="BI36" s="25">
        <f t="shared" si="8"/>
        <v>6</v>
      </c>
      <c r="BJ36" s="27">
        <f t="shared" si="15"/>
        <v>46384</v>
      </c>
      <c r="BK36" s="25">
        <f t="shared" si="9"/>
        <v>1</v>
      </c>
    </row>
    <row r="37" spans="1:63" s="23" customFormat="1" ht="12.75" customHeight="1" x14ac:dyDescent="0.2">
      <c r="A37" s="26">
        <v>29</v>
      </c>
      <c r="B37" s="43"/>
      <c r="C37" s="44"/>
      <c r="D37" s="44"/>
      <c r="E37" s="43"/>
      <c r="F37" s="44"/>
      <c r="G37" s="45"/>
      <c r="H37" s="43"/>
      <c r="I37" s="44"/>
      <c r="J37" s="45"/>
      <c r="K37" s="43"/>
      <c r="L37" s="44"/>
      <c r="M37" s="46"/>
      <c r="N37" s="47"/>
      <c r="O37" s="44"/>
      <c r="P37" s="48"/>
      <c r="Q37" s="47"/>
      <c r="R37" s="44"/>
      <c r="S37" s="48"/>
      <c r="T37" s="47"/>
      <c r="U37" s="44"/>
      <c r="V37" s="48"/>
      <c r="W37" s="47"/>
      <c r="X37" s="44"/>
      <c r="Y37" s="48"/>
      <c r="Z37" s="47"/>
      <c r="AA37" s="44"/>
      <c r="AB37" s="48"/>
      <c r="AC37" s="47"/>
      <c r="AD37" s="44"/>
      <c r="AE37" s="48"/>
      <c r="AF37" s="47"/>
      <c r="AG37" s="44"/>
      <c r="AH37" s="48"/>
      <c r="AI37" s="47"/>
      <c r="AJ37" s="44"/>
      <c r="AK37" s="48"/>
      <c r="AL37" s="41"/>
      <c r="AN37" s="27">
        <f t="shared" si="11"/>
        <v>46051</v>
      </c>
      <c r="AO37" s="25">
        <f t="shared" si="10"/>
        <v>4</v>
      </c>
      <c r="AP37" s="27">
        <f t="shared" si="11"/>
        <v>46082</v>
      </c>
      <c r="AQ37" s="25">
        <f t="shared" si="10"/>
        <v>8</v>
      </c>
      <c r="AR37" s="27">
        <f t="shared" si="11"/>
        <v>46110</v>
      </c>
      <c r="AS37" s="25">
        <f t="shared" si="0"/>
        <v>7</v>
      </c>
      <c r="AT37" s="27">
        <f t="shared" si="11"/>
        <v>46141</v>
      </c>
      <c r="AU37" s="25">
        <f t="shared" si="1"/>
        <v>3</v>
      </c>
      <c r="AV37" s="27">
        <f t="shared" si="11"/>
        <v>46171</v>
      </c>
      <c r="AW37" s="25">
        <f t="shared" si="2"/>
        <v>5</v>
      </c>
      <c r="AX37" s="27">
        <f t="shared" si="11"/>
        <v>46202</v>
      </c>
      <c r="AY37" s="25">
        <f t="shared" si="3"/>
        <v>1</v>
      </c>
      <c r="AZ37" s="27">
        <f t="shared" si="11"/>
        <v>46232</v>
      </c>
      <c r="BA37" s="25">
        <f t="shared" si="4"/>
        <v>3</v>
      </c>
      <c r="BB37" s="27">
        <f t="shared" si="16"/>
        <v>46263</v>
      </c>
      <c r="BC37" s="25">
        <f t="shared" si="5"/>
        <v>6</v>
      </c>
      <c r="BD37" s="27">
        <f t="shared" si="12"/>
        <v>46294</v>
      </c>
      <c r="BE37" s="25">
        <f t="shared" si="6"/>
        <v>2</v>
      </c>
      <c r="BF37" s="27">
        <f t="shared" si="13"/>
        <v>46324</v>
      </c>
      <c r="BG37" s="25">
        <f t="shared" si="7"/>
        <v>4</v>
      </c>
      <c r="BH37" s="27">
        <f t="shared" si="14"/>
        <v>46355</v>
      </c>
      <c r="BI37" s="25">
        <f t="shared" si="8"/>
        <v>7</v>
      </c>
      <c r="BJ37" s="27">
        <f t="shared" si="15"/>
        <v>46385</v>
      </c>
      <c r="BK37" s="25">
        <f t="shared" si="9"/>
        <v>2</v>
      </c>
    </row>
    <row r="38" spans="1:63" s="23" customFormat="1" ht="12.75" customHeight="1" x14ac:dyDescent="0.2">
      <c r="A38" s="26">
        <v>30</v>
      </c>
      <c r="B38" s="43"/>
      <c r="C38" s="44"/>
      <c r="D38" s="44"/>
      <c r="E38" s="43"/>
      <c r="F38" s="44"/>
      <c r="G38" s="45"/>
      <c r="H38" s="43"/>
      <c r="I38" s="44"/>
      <c r="J38" s="45"/>
      <c r="K38" s="43"/>
      <c r="L38" s="44"/>
      <c r="M38" s="46"/>
      <c r="N38" s="47"/>
      <c r="O38" s="44"/>
      <c r="P38" s="48"/>
      <c r="Q38" s="47"/>
      <c r="R38" s="44"/>
      <c r="S38" s="48"/>
      <c r="T38" s="47"/>
      <c r="U38" s="44"/>
      <c r="V38" s="48"/>
      <c r="W38" s="47"/>
      <c r="X38" s="44"/>
      <c r="Y38" s="48"/>
      <c r="Z38" s="47"/>
      <c r="AA38" s="44"/>
      <c r="AB38" s="48"/>
      <c r="AC38" s="47"/>
      <c r="AD38" s="44"/>
      <c r="AE38" s="48"/>
      <c r="AF38" s="47"/>
      <c r="AG38" s="44"/>
      <c r="AH38" s="48"/>
      <c r="AI38" s="47"/>
      <c r="AJ38" s="44"/>
      <c r="AK38" s="48"/>
      <c r="AL38" s="41"/>
      <c r="AN38" s="27">
        <f t="shared" si="11"/>
        <v>46052</v>
      </c>
      <c r="AO38" s="25">
        <f t="shared" si="10"/>
        <v>5</v>
      </c>
      <c r="AP38" s="27">
        <f t="shared" si="11"/>
        <v>46083</v>
      </c>
      <c r="AQ38" s="25">
        <f t="shared" si="10"/>
        <v>8</v>
      </c>
      <c r="AR38" s="27">
        <f t="shared" si="11"/>
        <v>46111</v>
      </c>
      <c r="AS38" s="25">
        <f t="shared" si="0"/>
        <v>1</v>
      </c>
      <c r="AT38" s="27">
        <f t="shared" si="11"/>
        <v>46142</v>
      </c>
      <c r="AU38" s="25">
        <f t="shared" si="1"/>
        <v>4</v>
      </c>
      <c r="AV38" s="27">
        <f t="shared" si="11"/>
        <v>46172</v>
      </c>
      <c r="AW38" s="25">
        <f t="shared" si="2"/>
        <v>6</v>
      </c>
      <c r="AX38" s="27">
        <f t="shared" si="11"/>
        <v>46203</v>
      </c>
      <c r="AY38" s="25">
        <f t="shared" si="3"/>
        <v>2</v>
      </c>
      <c r="AZ38" s="27">
        <f t="shared" si="11"/>
        <v>46233</v>
      </c>
      <c r="BA38" s="25">
        <f t="shared" si="4"/>
        <v>4</v>
      </c>
      <c r="BB38" s="27">
        <f t="shared" si="16"/>
        <v>46264</v>
      </c>
      <c r="BC38" s="25">
        <f t="shared" si="5"/>
        <v>7</v>
      </c>
      <c r="BD38" s="27">
        <f t="shared" si="12"/>
        <v>46295</v>
      </c>
      <c r="BE38" s="25">
        <f t="shared" si="6"/>
        <v>3</v>
      </c>
      <c r="BF38" s="27">
        <f t="shared" si="13"/>
        <v>46325</v>
      </c>
      <c r="BG38" s="25">
        <f t="shared" si="7"/>
        <v>5</v>
      </c>
      <c r="BH38" s="27">
        <f t="shared" si="14"/>
        <v>46356</v>
      </c>
      <c r="BI38" s="25">
        <f t="shared" si="8"/>
        <v>1</v>
      </c>
      <c r="BJ38" s="27">
        <f t="shared" si="15"/>
        <v>46386</v>
      </c>
      <c r="BK38" s="25">
        <f t="shared" si="9"/>
        <v>3</v>
      </c>
    </row>
    <row r="39" spans="1:63" s="23" customFormat="1" ht="12.75" customHeight="1" x14ac:dyDescent="0.2">
      <c r="A39" s="28">
        <v>31</v>
      </c>
      <c r="B39" s="49"/>
      <c r="C39" s="50"/>
      <c r="D39" s="50"/>
      <c r="E39" s="49"/>
      <c r="F39" s="50"/>
      <c r="G39" s="51"/>
      <c r="H39" s="49"/>
      <c r="I39" s="50"/>
      <c r="J39" s="51"/>
      <c r="K39" s="49"/>
      <c r="L39" s="50"/>
      <c r="M39" s="52"/>
      <c r="N39" s="53"/>
      <c r="O39" s="50"/>
      <c r="P39" s="54"/>
      <c r="Q39" s="53"/>
      <c r="R39" s="50"/>
      <c r="S39" s="54"/>
      <c r="T39" s="53"/>
      <c r="U39" s="50"/>
      <c r="V39" s="54"/>
      <c r="W39" s="53"/>
      <c r="X39" s="50"/>
      <c r="Y39" s="54"/>
      <c r="Z39" s="53"/>
      <c r="AA39" s="50"/>
      <c r="AB39" s="54"/>
      <c r="AC39" s="53"/>
      <c r="AD39" s="50"/>
      <c r="AE39" s="54"/>
      <c r="AF39" s="53"/>
      <c r="AG39" s="50"/>
      <c r="AH39" s="54"/>
      <c r="AI39" s="53"/>
      <c r="AJ39" s="50"/>
      <c r="AK39" s="54"/>
      <c r="AL39" s="41"/>
      <c r="AN39" s="29">
        <f t="shared" si="11"/>
        <v>46053</v>
      </c>
      <c r="AO39" s="30">
        <f t="shared" si="10"/>
        <v>6</v>
      </c>
      <c r="AP39" s="29">
        <f t="shared" si="11"/>
        <v>46084</v>
      </c>
      <c r="AQ39" s="30">
        <f t="shared" si="10"/>
        <v>8</v>
      </c>
      <c r="AR39" s="29">
        <f t="shared" si="11"/>
        <v>46112</v>
      </c>
      <c r="AS39" s="30">
        <f t="shared" si="0"/>
        <v>2</v>
      </c>
      <c r="AT39" s="29">
        <f t="shared" si="11"/>
        <v>46143</v>
      </c>
      <c r="AU39" s="30">
        <f t="shared" si="1"/>
        <v>8</v>
      </c>
      <c r="AV39" s="29">
        <f t="shared" si="11"/>
        <v>46173</v>
      </c>
      <c r="AW39" s="30">
        <f t="shared" si="2"/>
        <v>7</v>
      </c>
      <c r="AX39" s="29">
        <f t="shared" si="11"/>
        <v>46204</v>
      </c>
      <c r="AY39" s="30">
        <f t="shared" si="3"/>
        <v>8</v>
      </c>
      <c r="AZ39" s="29">
        <f t="shared" si="11"/>
        <v>46234</v>
      </c>
      <c r="BA39" s="30">
        <f t="shared" si="4"/>
        <v>5</v>
      </c>
      <c r="BB39" s="29">
        <f t="shared" si="16"/>
        <v>46265</v>
      </c>
      <c r="BC39" s="30">
        <f t="shared" si="5"/>
        <v>1</v>
      </c>
      <c r="BD39" s="29">
        <f t="shared" si="12"/>
        <v>46296</v>
      </c>
      <c r="BE39" s="30">
        <f t="shared" si="6"/>
        <v>8</v>
      </c>
      <c r="BF39" s="29">
        <f t="shared" si="13"/>
        <v>46326</v>
      </c>
      <c r="BG39" s="30">
        <f t="shared" si="7"/>
        <v>6</v>
      </c>
      <c r="BH39" s="29">
        <f t="shared" si="14"/>
        <v>46357</v>
      </c>
      <c r="BI39" s="30">
        <f t="shared" si="8"/>
        <v>8</v>
      </c>
      <c r="BJ39" s="29">
        <f t="shared" si="15"/>
        <v>46387</v>
      </c>
      <c r="BK39" s="30">
        <f t="shared" si="9"/>
        <v>4</v>
      </c>
    </row>
    <row r="40" spans="1:63" s="31" customFormat="1" ht="12.75" customHeight="1" x14ac:dyDescent="0.2">
      <c r="A40" s="64" t="s">
        <v>103</v>
      </c>
      <c r="B40" s="55">
        <f>SUM(B9:B39)</f>
        <v>0</v>
      </c>
      <c r="C40" s="56">
        <f t="shared" ref="C40:AJ40" si="17">SUM(C9:C39)</f>
        <v>0</v>
      </c>
      <c r="D40" s="57"/>
      <c r="E40" s="55">
        <f t="shared" si="17"/>
        <v>0</v>
      </c>
      <c r="F40" s="56">
        <f t="shared" si="17"/>
        <v>0</v>
      </c>
      <c r="G40" s="57"/>
      <c r="H40" s="55">
        <f t="shared" si="17"/>
        <v>0</v>
      </c>
      <c r="I40" s="56">
        <f t="shared" si="17"/>
        <v>0</v>
      </c>
      <c r="J40" s="57"/>
      <c r="K40" s="55">
        <f t="shared" si="17"/>
        <v>0</v>
      </c>
      <c r="L40" s="56">
        <f t="shared" si="17"/>
        <v>0</v>
      </c>
      <c r="M40" s="57"/>
      <c r="N40" s="55">
        <f t="shared" si="17"/>
        <v>0</v>
      </c>
      <c r="O40" s="56">
        <f t="shared" si="17"/>
        <v>0</v>
      </c>
      <c r="P40" s="57"/>
      <c r="Q40" s="55">
        <f t="shared" si="17"/>
        <v>0</v>
      </c>
      <c r="R40" s="56">
        <f t="shared" si="17"/>
        <v>0</v>
      </c>
      <c r="S40" s="57"/>
      <c r="T40" s="55">
        <f t="shared" si="17"/>
        <v>0</v>
      </c>
      <c r="U40" s="56">
        <f t="shared" si="17"/>
        <v>0</v>
      </c>
      <c r="V40" s="57"/>
      <c r="W40" s="55">
        <f t="shared" si="17"/>
        <v>0</v>
      </c>
      <c r="X40" s="56">
        <f t="shared" si="17"/>
        <v>0</v>
      </c>
      <c r="Y40" s="57"/>
      <c r="Z40" s="55">
        <f t="shared" si="17"/>
        <v>0</v>
      </c>
      <c r="AA40" s="56">
        <f t="shared" si="17"/>
        <v>0</v>
      </c>
      <c r="AB40" s="57"/>
      <c r="AC40" s="55">
        <f t="shared" si="17"/>
        <v>0</v>
      </c>
      <c r="AD40" s="56">
        <f t="shared" si="17"/>
        <v>0</v>
      </c>
      <c r="AE40" s="57"/>
      <c r="AF40" s="55">
        <f t="shared" si="17"/>
        <v>0</v>
      </c>
      <c r="AG40" s="56">
        <f t="shared" si="17"/>
        <v>0</v>
      </c>
      <c r="AH40" s="57"/>
      <c r="AI40" s="55">
        <f t="shared" si="17"/>
        <v>0</v>
      </c>
      <c r="AJ40" s="56">
        <f t="shared" si="17"/>
        <v>0</v>
      </c>
      <c r="AK40" s="57"/>
      <c r="AL40" s="42"/>
    </row>
    <row r="41" spans="1:63" ht="24.95" customHeight="1" x14ac:dyDescent="0.2">
      <c r="A41" s="73" t="s">
        <v>69</v>
      </c>
      <c r="B41" s="73"/>
      <c r="C41" s="73"/>
      <c r="D41" s="73"/>
      <c r="E41" s="73"/>
      <c r="F41" s="74">
        <f>SUM(C40,F40,I40,L40,O40,R40,U40,X40,AA40,AD40,AG40,AJ40)</f>
        <v>0</v>
      </c>
      <c r="G41" s="74"/>
      <c r="H41" s="74"/>
      <c r="I41" s="74"/>
      <c r="J41" s="74"/>
      <c r="K41" s="74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32"/>
      <c r="Z41" s="32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32"/>
      <c r="AL41" s="32"/>
      <c r="AP41" s="1">
        <f>MONTH(AP37)</f>
        <v>3</v>
      </c>
    </row>
    <row r="42" spans="1:63" s="34" customFormat="1" ht="11.25" x14ac:dyDescent="0.2">
      <c r="A42" s="33"/>
      <c r="F42" s="66" t="s">
        <v>70</v>
      </c>
      <c r="G42" s="66"/>
      <c r="H42" s="66"/>
      <c r="I42" s="66"/>
      <c r="J42" s="66"/>
      <c r="K42" s="66"/>
      <c r="O42" s="66" t="s">
        <v>71</v>
      </c>
      <c r="P42" s="66"/>
      <c r="Q42" s="66"/>
      <c r="R42" s="66"/>
      <c r="S42" s="66"/>
      <c r="T42" s="66"/>
      <c r="U42" s="66"/>
      <c r="V42" s="66"/>
      <c r="W42" s="66"/>
      <c r="X42" s="66"/>
      <c r="Y42" s="36"/>
      <c r="Z42" s="36"/>
      <c r="AA42" s="66" t="s">
        <v>72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36"/>
      <c r="AL42" s="36"/>
    </row>
    <row r="43" spans="1:63" x14ac:dyDescent="0.2">
      <c r="A43" s="37"/>
    </row>
    <row r="44" spans="1:63" ht="24.95" customHeight="1" x14ac:dyDescent="0.2">
      <c r="A44" s="1" t="s">
        <v>73</v>
      </c>
      <c r="F44" s="82"/>
      <c r="G44" s="82"/>
      <c r="H44" s="67">
        <f>SUM(B40,E40,H40,K40,N40,Q40,T40,W40,Z40,AC40,AF40,AI40)</f>
        <v>0</v>
      </c>
      <c r="I44" s="67"/>
      <c r="J44" s="67"/>
      <c r="K44" s="67"/>
      <c r="L44" s="67"/>
      <c r="M44" s="67"/>
    </row>
    <row r="45" spans="1:63" x14ac:dyDescent="0.2">
      <c r="A45" s="33"/>
      <c r="B45" s="34"/>
      <c r="C45" s="34"/>
      <c r="D45" s="34"/>
      <c r="E45" s="34"/>
      <c r="F45" s="81"/>
      <c r="G45" s="81"/>
      <c r="H45" s="35"/>
      <c r="I45" s="35"/>
      <c r="J45" s="35"/>
      <c r="K45" s="35"/>
    </row>
  </sheetData>
  <mergeCells count="29">
    <mergeCell ref="A2:D4"/>
    <mergeCell ref="A5:D5"/>
    <mergeCell ref="W7:Y7"/>
    <mergeCell ref="Z7:AB7"/>
    <mergeCell ref="AC7:AE7"/>
    <mergeCell ref="AF7:AH7"/>
    <mergeCell ref="AI7:AK7"/>
    <mergeCell ref="A41:E41"/>
    <mergeCell ref="F41:K41"/>
    <mergeCell ref="O41:X41"/>
    <mergeCell ref="AA41:AJ41"/>
    <mergeCell ref="A7:A8"/>
    <mergeCell ref="B7:D7"/>
    <mergeCell ref="F42:K42"/>
    <mergeCell ref="O42:X42"/>
    <mergeCell ref="AA42:AJ42"/>
    <mergeCell ref="H44:M44"/>
    <mergeCell ref="I3:R3"/>
    <mergeCell ref="U3:AF3"/>
    <mergeCell ref="E4:H4"/>
    <mergeCell ref="E6:K6"/>
    <mergeCell ref="N6:T6"/>
    <mergeCell ref="W6:AC6"/>
    <mergeCell ref="E7:G7"/>
    <mergeCell ref="H7:J7"/>
    <mergeCell ref="K7:M7"/>
    <mergeCell ref="N7:P7"/>
    <mergeCell ref="Q7:S7"/>
    <mergeCell ref="T7:V7"/>
  </mergeCells>
  <phoneticPr fontId="0" type="noConversion"/>
  <conditionalFormatting sqref="B9:B39">
    <cfRule type="expression" dxfId="29" priority="7" stopIfTrue="1">
      <formula>AO9=8</formula>
    </cfRule>
    <cfRule type="expression" dxfId="28" priority="8" stopIfTrue="1">
      <formula>AO9&gt;5</formula>
    </cfRule>
  </conditionalFormatting>
  <conditionalFormatting sqref="C9:E39">
    <cfRule type="expression" dxfId="27" priority="9" stopIfTrue="1">
      <formula>AO9=8</formula>
    </cfRule>
    <cfRule type="expression" dxfId="26" priority="10" stopIfTrue="1">
      <formula>AO9&gt;5</formula>
    </cfRule>
  </conditionalFormatting>
  <conditionalFormatting sqref="F9:H39">
    <cfRule type="expression" dxfId="25" priority="11" stopIfTrue="1">
      <formula>AQ9=8</formula>
    </cfRule>
    <cfRule type="expression" dxfId="24" priority="12" stopIfTrue="1">
      <formula>AQ9&gt;5</formula>
    </cfRule>
  </conditionalFormatting>
  <conditionalFormatting sqref="I9:K39">
    <cfRule type="expression" dxfId="23" priority="13" stopIfTrue="1">
      <formula>AS9=8</formula>
    </cfRule>
    <cfRule type="expression" dxfId="22" priority="14" stopIfTrue="1">
      <formula>AS9&gt;5</formula>
    </cfRule>
  </conditionalFormatting>
  <conditionalFormatting sqref="L9:N39">
    <cfRule type="expression" dxfId="21" priority="15" stopIfTrue="1">
      <formula>AU9=8</formula>
    </cfRule>
    <cfRule type="expression" dxfId="20" priority="16" stopIfTrue="1">
      <formula>AU9&gt;5</formula>
    </cfRule>
  </conditionalFormatting>
  <conditionalFormatting sqref="O9:Q39">
    <cfRule type="expression" dxfId="19" priority="17" stopIfTrue="1">
      <formula>AW9=8</formula>
    </cfRule>
    <cfRule type="expression" dxfId="18" priority="18" stopIfTrue="1">
      <formula>AW9&gt;5</formula>
    </cfRule>
  </conditionalFormatting>
  <conditionalFormatting sqref="R9:T39">
    <cfRule type="expression" dxfId="17" priority="19" stopIfTrue="1">
      <formula>AY9=8</formula>
    </cfRule>
    <cfRule type="expression" dxfId="16" priority="20" stopIfTrue="1">
      <formula>AY9&gt;5</formula>
    </cfRule>
  </conditionalFormatting>
  <conditionalFormatting sqref="U9:W39">
    <cfRule type="expression" dxfId="15" priority="21" stopIfTrue="1">
      <formula>BA9=8</formula>
    </cfRule>
    <cfRule type="expression" dxfId="14" priority="22" stopIfTrue="1">
      <formula>BA9&gt;5</formula>
    </cfRule>
  </conditionalFormatting>
  <conditionalFormatting sqref="X9:Z39">
    <cfRule type="expression" dxfId="13" priority="23" stopIfTrue="1">
      <formula>BC9=8</formula>
    </cfRule>
    <cfRule type="expression" dxfId="12" priority="24" stopIfTrue="1">
      <formula>BC9&gt;5</formula>
    </cfRule>
  </conditionalFormatting>
  <conditionalFormatting sqref="AA9:AC39">
    <cfRule type="expression" dxfId="11" priority="25" stopIfTrue="1">
      <formula>BE9=8</formula>
    </cfRule>
    <cfRule type="expression" dxfId="10" priority="26" stopIfTrue="1">
      <formula>BE9&gt;5</formula>
    </cfRule>
  </conditionalFormatting>
  <conditionalFormatting sqref="AD9:AF39">
    <cfRule type="expression" dxfId="9" priority="27" stopIfTrue="1">
      <formula>BG9=8</formula>
    </cfRule>
    <cfRule type="expression" dxfId="8" priority="28" stopIfTrue="1">
      <formula>BG9&gt;5</formula>
    </cfRule>
  </conditionalFormatting>
  <conditionalFormatting sqref="AG9:AI39">
    <cfRule type="expression" dxfId="7" priority="3" stopIfTrue="1">
      <formula>BI9=8</formula>
    </cfRule>
    <cfRule type="expression" dxfId="6" priority="4" stopIfTrue="1">
      <formula>BI9&gt;5</formula>
    </cfRule>
  </conditionalFormatting>
  <conditionalFormatting sqref="AJ9:AJ39">
    <cfRule type="expression" dxfId="5" priority="29" stopIfTrue="1">
      <formula>BK9=8</formula>
    </cfRule>
    <cfRule type="expression" dxfId="4" priority="30" stopIfTrue="1">
      <formula>BK9&gt;5</formula>
    </cfRule>
  </conditionalFormatting>
  <conditionalFormatting sqref="AK9:AK39">
    <cfRule type="expression" dxfId="3" priority="1" stopIfTrue="1">
      <formula>BM9=8</formula>
    </cfRule>
    <cfRule type="expression" dxfId="2" priority="2" stopIfTrue="1">
      <formula>BM9&gt;5</formula>
    </cfRule>
  </conditionalFormatting>
  <conditionalFormatting sqref="AL9:AL39">
    <cfRule type="expression" dxfId="1" priority="5" stopIfTrue="1">
      <formula>BL9=8</formula>
    </cfRule>
    <cfRule type="expression" dxfId="0" priority="6" stopIfTrue="1">
      <formula>BL9&gt;5</formula>
    </cfRule>
  </conditionalFormatting>
  <printOptions horizontalCentered="1"/>
  <pageMargins left="0" right="0" top="0.78749999999999998" bottom="0.19652777777777777" header="0.39374999999999999" footer="0"/>
  <pageSetup paperSize="9" scale="97" firstPageNumber="0" orientation="landscape" horizontalDpi="300" verticalDpi="300" r:id="rId1"/>
  <headerFooter alignWithMargins="0">
    <oddHeader>&amp;L&amp;"Arial,Fett"&amp;14Jahresübersicht der Übungsstunden&amp;R&amp;"Arial,Fett Kursiv"&amp;8TSV Heimenkirch e.V.
Geschäftsstelle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39"/>
  <sheetViews>
    <sheetView showGridLines="0" showZeros="0" showOutlineSymbols="0" workbookViewId="0">
      <pane xSplit="1" ySplit="8" topLeftCell="B9" activePane="bottomRight" state="frozen"/>
      <selection activeCell="A7" sqref="A7"/>
      <selection pane="topRight" activeCell="A7" sqref="A7"/>
      <selection pane="bottomLeft" activeCell="A7" sqref="A7"/>
      <selection pane="bottomRight" activeCell="A7" sqref="A7:A8"/>
    </sheetView>
  </sheetViews>
  <sheetFormatPr baseColWidth="10" defaultColWidth="11" defaultRowHeight="12.75" x14ac:dyDescent="0.2"/>
  <cols>
    <col min="1" max="1" width="7" customWidth="1"/>
    <col min="2" max="2" width="8.7109375" customWidth="1"/>
    <col min="3" max="3" width="3.7109375" customWidth="1"/>
    <col min="4" max="4" width="8.7109375" customWidth="1"/>
    <col min="5" max="5" width="3.140625" customWidth="1"/>
    <col min="6" max="6" width="8.7109375" customWidth="1"/>
    <col min="7" max="7" width="3.140625" customWidth="1"/>
    <col min="8" max="8" width="8.7109375" customWidth="1"/>
    <col min="9" max="9" width="3.140625" customWidth="1"/>
    <col min="10" max="10" width="8.7109375" customWidth="1"/>
    <col min="11" max="11" width="3.140625" customWidth="1"/>
    <col min="12" max="12" width="8.7109375" customWidth="1"/>
    <col min="13" max="13" width="3.140625" customWidth="1"/>
    <col min="14" max="14" width="8.7109375" customWidth="1"/>
    <col min="15" max="15" width="3.140625" customWidth="1"/>
    <col min="16" max="16" width="8.7109375" customWidth="1"/>
    <col min="17" max="17" width="3.140625" customWidth="1"/>
    <col min="18" max="18" width="8.7109375" customWidth="1"/>
    <col min="19" max="19" width="3.140625" customWidth="1"/>
    <col min="20" max="20" width="8.7109375" customWidth="1"/>
    <col min="21" max="21" width="3.140625" customWidth="1"/>
    <col min="22" max="22" width="8.7109375" customWidth="1"/>
    <col min="23" max="23" width="3.140625" customWidth="1"/>
    <col min="24" max="24" width="8.7109375" customWidth="1"/>
    <col min="25" max="25" width="3.140625" customWidth="1"/>
  </cols>
  <sheetData>
    <row r="5" spans="1:25" x14ac:dyDescent="0.2">
      <c r="A5" s="38">
        <f>Tabelle1!A2</f>
        <v>2026</v>
      </c>
    </row>
    <row r="7" spans="1:25" s="17" customFormat="1" ht="15" customHeight="1" x14ac:dyDescent="0.2">
      <c r="A7" s="76" t="s">
        <v>74</v>
      </c>
      <c r="B7" s="80">
        <v>1</v>
      </c>
      <c r="C7" s="80"/>
      <c r="D7" s="80">
        <v>2</v>
      </c>
      <c r="E7" s="80"/>
      <c r="F7" s="80">
        <v>3</v>
      </c>
      <c r="G7" s="80"/>
      <c r="H7" s="80">
        <v>4</v>
      </c>
      <c r="I7" s="80"/>
      <c r="J7" s="80">
        <v>5</v>
      </c>
      <c r="K7" s="80"/>
      <c r="L7" s="80">
        <v>6</v>
      </c>
      <c r="M7" s="80"/>
      <c r="N7" s="80">
        <v>7</v>
      </c>
      <c r="O7" s="80"/>
      <c r="P7" s="80">
        <v>8</v>
      </c>
      <c r="Q7" s="80"/>
      <c r="R7" s="80">
        <v>9</v>
      </c>
      <c r="S7" s="80"/>
      <c r="T7" s="80">
        <v>10</v>
      </c>
      <c r="U7" s="80"/>
      <c r="V7" s="80">
        <v>11</v>
      </c>
      <c r="W7" s="80"/>
      <c r="X7" s="80">
        <v>12</v>
      </c>
      <c r="Y7" s="80"/>
    </row>
    <row r="8" spans="1:25" s="21" customFormat="1" ht="11.25" x14ac:dyDescent="0.2">
      <c r="A8" s="76"/>
      <c r="B8" s="19" t="s">
        <v>75</v>
      </c>
      <c r="C8" s="20" t="s">
        <v>76</v>
      </c>
      <c r="D8" s="19" t="s">
        <v>77</v>
      </c>
      <c r="E8" s="20" t="s">
        <v>78</v>
      </c>
      <c r="F8" s="19" t="s">
        <v>79</v>
      </c>
      <c r="G8" s="20" t="s">
        <v>80</v>
      </c>
      <c r="H8" s="19" t="s">
        <v>81</v>
      </c>
      <c r="I8" s="20" t="s">
        <v>82</v>
      </c>
      <c r="J8" s="19" t="s">
        <v>83</v>
      </c>
      <c r="K8" s="20" t="s">
        <v>84</v>
      </c>
      <c r="L8" s="19" t="s">
        <v>85</v>
      </c>
      <c r="M8" s="20" t="s">
        <v>86</v>
      </c>
      <c r="N8" s="19" t="s">
        <v>87</v>
      </c>
      <c r="O8" s="20" t="s">
        <v>88</v>
      </c>
      <c r="P8" s="19" t="s">
        <v>89</v>
      </c>
      <c r="Q8" s="20" t="s">
        <v>90</v>
      </c>
      <c r="R8" s="19" t="s">
        <v>91</v>
      </c>
      <c r="S8" s="20" t="s">
        <v>92</v>
      </c>
      <c r="T8" s="19" t="s">
        <v>93</v>
      </c>
      <c r="U8" s="20" t="s">
        <v>94</v>
      </c>
      <c r="V8" s="19" t="s">
        <v>95</v>
      </c>
      <c r="W8" s="20" t="s">
        <v>96</v>
      </c>
      <c r="X8" s="19" t="s">
        <v>97</v>
      </c>
      <c r="Y8" s="20" t="s">
        <v>98</v>
      </c>
    </row>
    <row r="9" spans="1:25" s="23" customFormat="1" ht="12.75" customHeight="1" x14ac:dyDescent="0.2">
      <c r="A9" s="22">
        <v>1</v>
      </c>
      <c r="B9" s="24">
        <f>DATE($A$5,$B7,A9)</f>
        <v>46023</v>
      </c>
      <c r="C9" s="25">
        <f>WEEKDAY(B9,2)</f>
        <v>4</v>
      </c>
      <c r="D9" s="24">
        <f>DATE($A$5,$D$7,$A9)</f>
        <v>46054</v>
      </c>
      <c r="E9" s="25">
        <f>WEEKDAY(D9,2)</f>
        <v>7</v>
      </c>
      <c r="F9" s="24">
        <f>DATE($A$5,$F$7,$A9)</f>
        <v>46082</v>
      </c>
      <c r="G9" s="25">
        <f>WEEKDAY(F9,2)</f>
        <v>7</v>
      </c>
      <c r="H9" s="24">
        <f>DATE($A$5,$H$7,$A9)</f>
        <v>46113</v>
      </c>
      <c r="I9" s="25">
        <f>WEEKDAY(H9,2)</f>
        <v>3</v>
      </c>
      <c r="J9" s="24">
        <f>DATE($A$5,$J$7,$A9)</f>
        <v>46143</v>
      </c>
      <c r="K9" s="25">
        <f>WEEKDAY(J9,2)</f>
        <v>5</v>
      </c>
      <c r="L9" s="24">
        <f>DATE($A$5,$L$7,$A9)</f>
        <v>46174</v>
      </c>
      <c r="M9" s="25">
        <f>WEEKDAY(L9,2)</f>
        <v>1</v>
      </c>
      <c r="N9" s="24">
        <f>DATE($A$5,$N$7,$A9)</f>
        <v>46204</v>
      </c>
      <c r="O9" s="25">
        <f>WEEKDAY(N9,2)</f>
        <v>3</v>
      </c>
      <c r="P9" s="24">
        <f>DATE($A$5,$P$7,$A9)</f>
        <v>46235</v>
      </c>
      <c r="Q9" s="25">
        <f>WEEKDAY(P9,2)</f>
        <v>6</v>
      </c>
      <c r="R9" s="24">
        <f>DATE($A$5,$R$7,$A9)</f>
        <v>46266</v>
      </c>
      <c r="S9" s="25">
        <f>WEEKDAY(R9,2)</f>
        <v>2</v>
      </c>
      <c r="T9" s="24">
        <f>DATE($A$5,$T$7,$A9)</f>
        <v>46296</v>
      </c>
      <c r="U9" s="25">
        <f>WEEKDAY(T9,2)</f>
        <v>4</v>
      </c>
      <c r="V9" s="24">
        <f>DATE($A$5,$V$7,$A9)</f>
        <v>46327</v>
      </c>
      <c r="W9" s="25">
        <f>WEEKDAY(V9,2)</f>
        <v>7</v>
      </c>
      <c r="X9" s="24">
        <f>DATE($A$5,$X$7,$A9)</f>
        <v>46357</v>
      </c>
      <c r="Y9" s="25">
        <f>WEEKDAY(X9,2)</f>
        <v>2</v>
      </c>
    </row>
    <row r="10" spans="1:25" s="23" customFormat="1" ht="12.75" customHeight="1" x14ac:dyDescent="0.2">
      <c r="A10" s="26">
        <v>2</v>
      </c>
      <c r="B10" s="27">
        <f t="shared" ref="B10:B39" si="0">DATE($A$5,$B$7,A10)</f>
        <v>46024</v>
      </c>
      <c r="C10" s="39">
        <f t="shared" ref="C10:C39" si="1">WEEKDAY(B10,2)</f>
        <v>5</v>
      </c>
      <c r="D10" s="24">
        <f t="shared" ref="D10:D36" si="2">DATE($A$5,$D$7,$A10)</f>
        <v>46055</v>
      </c>
      <c r="E10" s="25">
        <f t="shared" ref="E10:E39" si="3">WEEKDAY(D10,2)</f>
        <v>1</v>
      </c>
      <c r="F10" s="24">
        <f t="shared" ref="F10:F39" si="4">DATE($A$5,$F$7,$A10)</f>
        <v>46083</v>
      </c>
      <c r="G10" s="25">
        <f t="shared" ref="G10:G39" si="5">WEEKDAY(F10,2)</f>
        <v>1</v>
      </c>
      <c r="H10" s="24">
        <f t="shared" ref="H10:H38" si="6">DATE($A$5,$H$7,$A10)</f>
        <v>46114</v>
      </c>
      <c r="I10" s="25">
        <f t="shared" ref="I10:I39" si="7">WEEKDAY(H10,2)</f>
        <v>4</v>
      </c>
      <c r="J10" s="24">
        <f t="shared" ref="J10:J39" si="8">DATE($A$5,$J$7,$A10)</f>
        <v>46144</v>
      </c>
      <c r="K10" s="25">
        <f t="shared" ref="K10:K39" si="9">WEEKDAY(J10,2)</f>
        <v>6</v>
      </c>
      <c r="L10" s="24">
        <f t="shared" ref="L10:L38" si="10">DATE($A$5,$L$7,$A10)</f>
        <v>46175</v>
      </c>
      <c r="M10" s="25">
        <f t="shared" ref="M10:M39" si="11">WEEKDAY(L10,2)</f>
        <v>2</v>
      </c>
      <c r="N10" s="24">
        <f t="shared" ref="N10:N39" si="12">DATE($A$5,$N$7,$A10)</f>
        <v>46205</v>
      </c>
      <c r="O10" s="25">
        <f t="shared" ref="O10:O39" si="13">WEEKDAY(N10,2)</f>
        <v>4</v>
      </c>
      <c r="P10" s="24">
        <f t="shared" ref="P10:P39" si="14">DATE($A$5,$P$7,$A10)</f>
        <v>46236</v>
      </c>
      <c r="Q10" s="25">
        <f t="shared" ref="Q10:Q39" si="15">WEEKDAY(P10,2)</f>
        <v>7</v>
      </c>
      <c r="R10" s="24">
        <f t="shared" ref="R10:R38" si="16">DATE($A$5,$R$7,$A10)</f>
        <v>46267</v>
      </c>
      <c r="S10" s="25">
        <f t="shared" ref="S10:S39" si="17">WEEKDAY(R10,2)</f>
        <v>3</v>
      </c>
      <c r="T10" s="24">
        <f t="shared" ref="T10:T39" si="18">DATE($A$5,$T$7,$A10)</f>
        <v>46297</v>
      </c>
      <c r="U10" s="25">
        <f t="shared" ref="U10:U39" si="19">WEEKDAY(T10,2)</f>
        <v>5</v>
      </c>
      <c r="V10" s="24">
        <f t="shared" ref="V10:V38" si="20">DATE($A$5,$V$7,$A10)</f>
        <v>46328</v>
      </c>
      <c r="W10" s="25">
        <f t="shared" ref="W10:W39" si="21">WEEKDAY(V10,2)</f>
        <v>1</v>
      </c>
      <c r="X10" s="24">
        <f t="shared" ref="X10:X39" si="22">DATE($A$5,$X$7,$A10)</f>
        <v>46358</v>
      </c>
      <c r="Y10" s="25">
        <f t="shared" ref="Y10:Y39" si="23">WEEKDAY(X10,2)</f>
        <v>3</v>
      </c>
    </row>
    <row r="11" spans="1:25" s="23" customFormat="1" ht="12.75" customHeight="1" x14ac:dyDescent="0.2">
      <c r="A11" s="26">
        <v>3</v>
      </c>
      <c r="B11" s="27">
        <f t="shared" si="0"/>
        <v>46025</v>
      </c>
      <c r="C11" s="39">
        <f t="shared" si="1"/>
        <v>6</v>
      </c>
      <c r="D11" s="24">
        <f t="shared" si="2"/>
        <v>46056</v>
      </c>
      <c r="E11" s="25">
        <f t="shared" si="3"/>
        <v>2</v>
      </c>
      <c r="F11" s="24">
        <f t="shared" si="4"/>
        <v>46084</v>
      </c>
      <c r="G11" s="25">
        <f t="shared" si="5"/>
        <v>2</v>
      </c>
      <c r="H11" s="24">
        <f t="shared" si="6"/>
        <v>46115</v>
      </c>
      <c r="I11" s="25">
        <f t="shared" si="7"/>
        <v>5</v>
      </c>
      <c r="J11" s="24">
        <f t="shared" si="8"/>
        <v>46145</v>
      </c>
      <c r="K11" s="25">
        <f t="shared" si="9"/>
        <v>7</v>
      </c>
      <c r="L11" s="24">
        <f t="shared" si="10"/>
        <v>46176</v>
      </c>
      <c r="M11" s="25">
        <f t="shared" si="11"/>
        <v>3</v>
      </c>
      <c r="N11" s="24">
        <f t="shared" si="12"/>
        <v>46206</v>
      </c>
      <c r="O11" s="25">
        <f t="shared" si="13"/>
        <v>5</v>
      </c>
      <c r="P11" s="24">
        <f t="shared" si="14"/>
        <v>46237</v>
      </c>
      <c r="Q11" s="25">
        <f t="shared" si="15"/>
        <v>1</v>
      </c>
      <c r="R11" s="24">
        <f t="shared" si="16"/>
        <v>46268</v>
      </c>
      <c r="S11" s="25">
        <f t="shared" si="17"/>
        <v>4</v>
      </c>
      <c r="T11" s="24">
        <f t="shared" si="18"/>
        <v>46298</v>
      </c>
      <c r="U11" s="25">
        <f t="shared" si="19"/>
        <v>6</v>
      </c>
      <c r="V11" s="24">
        <f t="shared" si="20"/>
        <v>46329</v>
      </c>
      <c r="W11" s="25">
        <f t="shared" si="21"/>
        <v>2</v>
      </c>
      <c r="X11" s="24">
        <f t="shared" si="22"/>
        <v>46359</v>
      </c>
      <c r="Y11" s="25">
        <f t="shared" si="23"/>
        <v>4</v>
      </c>
    </row>
    <row r="12" spans="1:25" s="23" customFormat="1" ht="12.75" customHeight="1" x14ac:dyDescent="0.2">
      <c r="A12" s="26">
        <v>4</v>
      </c>
      <c r="B12" s="27">
        <f t="shared" si="0"/>
        <v>46026</v>
      </c>
      <c r="C12" s="39">
        <f t="shared" si="1"/>
        <v>7</v>
      </c>
      <c r="D12" s="24">
        <f t="shared" si="2"/>
        <v>46057</v>
      </c>
      <c r="E12" s="25">
        <f t="shared" si="3"/>
        <v>3</v>
      </c>
      <c r="F12" s="24">
        <f t="shared" si="4"/>
        <v>46085</v>
      </c>
      <c r="G12" s="25">
        <f t="shared" si="5"/>
        <v>3</v>
      </c>
      <c r="H12" s="24">
        <f t="shared" si="6"/>
        <v>46116</v>
      </c>
      <c r="I12" s="25">
        <f t="shared" si="7"/>
        <v>6</v>
      </c>
      <c r="J12" s="24">
        <f t="shared" si="8"/>
        <v>46146</v>
      </c>
      <c r="K12" s="25">
        <f t="shared" si="9"/>
        <v>1</v>
      </c>
      <c r="L12" s="24">
        <f t="shared" si="10"/>
        <v>46177</v>
      </c>
      <c r="M12" s="25">
        <f t="shared" si="11"/>
        <v>4</v>
      </c>
      <c r="N12" s="24">
        <f t="shared" si="12"/>
        <v>46207</v>
      </c>
      <c r="O12" s="25">
        <f t="shared" si="13"/>
        <v>6</v>
      </c>
      <c r="P12" s="24">
        <f t="shared" si="14"/>
        <v>46238</v>
      </c>
      <c r="Q12" s="25">
        <f t="shared" si="15"/>
        <v>2</v>
      </c>
      <c r="R12" s="24">
        <f t="shared" si="16"/>
        <v>46269</v>
      </c>
      <c r="S12" s="25">
        <f t="shared" si="17"/>
        <v>5</v>
      </c>
      <c r="T12" s="24">
        <f t="shared" si="18"/>
        <v>46299</v>
      </c>
      <c r="U12" s="25">
        <f t="shared" si="19"/>
        <v>7</v>
      </c>
      <c r="V12" s="24">
        <f t="shared" si="20"/>
        <v>46330</v>
      </c>
      <c r="W12" s="25">
        <f t="shared" si="21"/>
        <v>3</v>
      </c>
      <c r="X12" s="24">
        <f t="shared" si="22"/>
        <v>46360</v>
      </c>
      <c r="Y12" s="25">
        <f t="shared" si="23"/>
        <v>5</v>
      </c>
    </row>
    <row r="13" spans="1:25" s="23" customFormat="1" ht="12.75" customHeight="1" x14ac:dyDescent="0.2">
      <c r="A13" s="26">
        <v>5</v>
      </c>
      <c r="B13" s="27">
        <f t="shared" si="0"/>
        <v>46027</v>
      </c>
      <c r="C13" s="39">
        <f t="shared" si="1"/>
        <v>1</v>
      </c>
      <c r="D13" s="24">
        <f t="shared" si="2"/>
        <v>46058</v>
      </c>
      <c r="E13" s="25">
        <f t="shared" si="3"/>
        <v>4</v>
      </c>
      <c r="F13" s="24">
        <f t="shared" si="4"/>
        <v>46086</v>
      </c>
      <c r="G13" s="25">
        <f t="shared" si="5"/>
        <v>4</v>
      </c>
      <c r="H13" s="24">
        <f t="shared" si="6"/>
        <v>46117</v>
      </c>
      <c r="I13" s="25">
        <f t="shared" si="7"/>
        <v>7</v>
      </c>
      <c r="J13" s="24">
        <f t="shared" si="8"/>
        <v>46147</v>
      </c>
      <c r="K13" s="25">
        <f t="shared" si="9"/>
        <v>2</v>
      </c>
      <c r="L13" s="24">
        <f t="shared" si="10"/>
        <v>46178</v>
      </c>
      <c r="M13" s="25">
        <f t="shared" si="11"/>
        <v>5</v>
      </c>
      <c r="N13" s="24">
        <f t="shared" si="12"/>
        <v>46208</v>
      </c>
      <c r="O13" s="25">
        <f t="shared" si="13"/>
        <v>7</v>
      </c>
      <c r="P13" s="24">
        <f t="shared" si="14"/>
        <v>46239</v>
      </c>
      <c r="Q13" s="25">
        <f t="shared" si="15"/>
        <v>3</v>
      </c>
      <c r="R13" s="24">
        <f t="shared" si="16"/>
        <v>46270</v>
      </c>
      <c r="S13" s="25">
        <f t="shared" si="17"/>
        <v>6</v>
      </c>
      <c r="T13" s="24">
        <f t="shared" si="18"/>
        <v>46300</v>
      </c>
      <c r="U13" s="25">
        <f t="shared" si="19"/>
        <v>1</v>
      </c>
      <c r="V13" s="24">
        <f t="shared" si="20"/>
        <v>46331</v>
      </c>
      <c r="W13" s="25">
        <f t="shared" si="21"/>
        <v>4</v>
      </c>
      <c r="X13" s="24">
        <f t="shared" si="22"/>
        <v>46361</v>
      </c>
      <c r="Y13" s="25">
        <f t="shared" si="23"/>
        <v>6</v>
      </c>
    </row>
    <row r="14" spans="1:25" s="23" customFormat="1" ht="12.75" customHeight="1" x14ac:dyDescent="0.2">
      <c r="A14" s="26">
        <v>6</v>
      </c>
      <c r="B14" s="27">
        <f t="shared" si="0"/>
        <v>46028</v>
      </c>
      <c r="C14" s="39">
        <f t="shared" si="1"/>
        <v>2</v>
      </c>
      <c r="D14" s="24">
        <f t="shared" si="2"/>
        <v>46059</v>
      </c>
      <c r="E14" s="25">
        <f t="shared" si="3"/>
        <v>5</v>
      </c>
      <c r="F14" s="24">
        <f t="shared" si="4"/>
        <v>46087</v>
      </c>
      <c r="G14" s="25">
        <f t="shared" si="5"/>
        <v>5</v>
      </c>
      <c r="H14" s="24">
        <f t="shared" si="6"/>
        <v>46118</v>
      </c>
      <c r="I14" s="25">
        <f t="shared" si="7"/>
        <v>1</v>
      </c>
      <c r="J14" s="24">
        <f t="shared" si="8"/>
        <v>46148</v>
      </c>
      <c r="K14" s="25">
        <f t="shared" si="9"/>
        <v>3</v>
      </c>
      <c r="L14" s="24">
        <f t="shared" si="10"/>
        <v>46179</v>
      </c>
      <c r="M14" s="25">
        <f t="shared" si="11"/>
        <v>6</v>
      </c>
      <c r="N14" s="24">
        <f t="shared" si="12"/>
        <v>46209</v>
      </c>
      <c r="O14" s="25">
        <f t="shared" si="13"/>
        <v>1</v>
      </c>
      <c r="P14" s="24">
        <f t="shared" si="14"/>
        <v>46240</v>
      </c>
      <c r="Q14" s="25">
        <f t="shared" si="15"/>
        <v>4</v>
      </c>
      <c r="R14" s="24">
        <f t="shared" si="16"/>
        <v>46271</v>
      </c>
      <c r="S14" s="25">
        <f t="shared" si="17"/>
        <v>7</v>
      </c>
      <c r="T14" s="24">
        <f t="shared" si="18"/>
        <v>46301</v>
      </c>
      <c r="U14" s="25">
        <f t="shared" si="19"/>
        <v>2</v>
      </c>
      <c r="V14" s="24">
        <f t="shared" si="20"/>
        <v>46332</v>
      </c>
      <c r="W14" s="25">
        <f t="shared" si="21"/>
        <v>5</v>
      </c>
      <c r="X14" s="24">
        <f t="shared" si="22"/>
        <v>46362</v>
      </c>
      <c r="Y14" s="25">
        <f t="shared" si="23"/>
        <v>7</v>
      </c>
    </row>
    <row r="15" spans="1:25" s="23" customFormat="1" ht="12.75" customHeight="1" x14ac:dyDescent="0.2">
      <c r="A15" s="26">
        <v>7</v>
      </c>
      <c r="B15" s="27">
        <f t="shared" si="0"/>
        <v>46029</v>
      </c>
      <c r="C15" s="39">
        <f t="shared" si="1"/>
        <v>3</v>
      </c>
      <c r="D15" s="24">
        <f t="shared" si="2"/>
        <v>46060</v>
      </c>
      <c r="E15" s="25">
        <f t="shared" si="3"/>
        <v>6</v>
      </c>
      <c r="F15" s="24">
        <f t="shared" si="4"/>
        <v>46088</v>
      </c>
      <c r="G15" s="25">
        <f t="shared" si="5"/>
        <v>6</v>
      </c>
      <c r="H15" s="24">
        <f t="shared" si="6"/>
        <v>46119</v>
      </c>
      <c r="I15" s="25">
        <f t="shared" si="7"/>
        <v>2</v>
      </c>
      <c r="J15" s="24">
        <f t="shared" si="8"/>
        <v>46149</v>
      </c>
      <c r="K15" s="25">
        <f t="shared" si="9"/>
        <v>4</v>
      </c>
      <c r="L15" s="24">
        <f t="shared" si="10"/>
        <v>46180</v>
      </c>
      <c r="M15" s="25">
        <f t="shared" si="11"/>
        <v>7</v>
      </c>
      <c r="N15" s="24">
        <f t="shared" si="12"/>
        <v>46210</v>
      </c>
      <c r="O15" s="25">
        <f t="shared" si="13"/>
        <v>2</v>
      </c>
      <c r="P15" s="24">
        <f t="shared" si="14"/>
        <v>46241</v>
      </c>
      <c r="Q15" s="25">
        <f t="shared" si="15"/>
        <v>5</v>
      </c>
      <c r="R15" s="24">
        <f t="shared" si="16"/>
        <v>46272</v>
      </c>
      <c r="S15" s="25">
        <f t="shared" si="17"/>
        <v>1</v>
      </c>
      <c r="T15" s="24">
        <f t="shared" si="18"/>
        <v>46302</v>
      </c>
      <c r="U15" s="25">
        <f t="shared" si="19"/>
        <v>3</v>
      </c>
      <c r="V15" s="24">
        <f t="shared" si="20"/>
        <v>46333</v>
      </c>
      <c r="W15" s="25">
        <f t="shared" si="21"/>
        <v>6</v>
      </c>
      <c r="X15" s="24">
        <f t="shared" si="22"/>
        <v>46363</v>
      </c>
      <c r="Y15" s="25">
        <f t="shared" si="23"/>
        <v>1</v>
      </c>
    </row>
    <row r="16" spans="1:25" s="23" customFormat="1" ht="12.75" customHeight="1" x14ac:dyDescent="0.2">
      <c r="A16" s="26">
        <v>8</v>
      </c>
      <c r="B16" s="27">
        <f t="shared" si="0"/>
        <v>46030</v>
      </c>
      <c r="C16" s="39">
        <f t="shared" si="1"/>
        <v>4</v>
      </c>
      <c r="D16" s="24">
        <f t="shared" si="2"/>
        <v>46061</v>
      </c>
      <c r="E16" s="25">
        <f t="shared" si="3"/>
        <v>7</v>
      </c>
      <c r="F16" s="24">
        <f t="shared" si="4"/>
        <v>46089</v>
      </c>
      <c r="G16" s="25">
        <f t="shared" si="5"/>
        <v>7</v>
      </c>
      <c r="H16" s="24">
        <f t="shared" si="6"/>
        <v>46120</v>
      </c>
      <c r="I16" s="25">
        <f t="shared" si="7"/>
        <v>3</v>
      </c>
      <c r="J16" s="24">
        <f t="shared" si="8"/>
        <v>46150</v>
      </c>
      <c r="K16" s="25">
        <f t="shared" si="9"/>
        <v>5</v>
      </c>
      <c r="L16" s="24">
        <f t="shared" si="10"/>
        <v>46181</v>
      </c>
      <c r="M16" s="25">
        <f t="shared" si="11"/>
        <v>1</v>
      </c>
      <c r="N16" s="24">
        <f t="shared" si="12"/>
        <v>46211</v>
      </c>
      <c r="O16" s="25">
        <f t="shared" si="13"/>
        <v>3</v>
      </c>
      <c r="P16" s="24">
        <f t="shared" si="14"/>
        <v>46242</v>
      </c>
      <c r="Q16" s="25">
        <f t="shared" si="15"/>
        <v>6</v>
      </c>
      <c r="R16" s="24">
        <f t="shared" si="16"/>
        <v>46273</v>
      </c>
      <c r="S16" s="25">
        <f t="shared" si="17"/>
        <v>2</v>
      </c>
      <c r="T16" s="24">
        <f t="shared" si="18"/>
        <v>46303</v>
      </c>
      <c r="U16" s="25">
        <f t="shared" si="19"/>
        <v>4</v>
      </c>
      <c r="V16" s="24">
        <f t="shared" si="20"/>
        <v>46334</v>
      </c>
      <c r="W16" s="25">
        <f t="shared" si="21"/>
        <v>7</v>
      </c>
      <c r="X16" s="24">
        <f t="shared" si="22"/>
        <v>46364</v>
      </c>
      <c r="Y16" s="25">
        <f t="shared" si="23"/>
        <v>2</v>
      </c>
    </row>
    <row r="17" spans="1:25" s="23" customFormat="1" ht="12.75" customHeight="1" x14ac:dyDescent="0.2">
      <c r="A17" s="26">
        <v>9</v>
      </c>
      <c r="B17" s="27">
        <f t="shared" si="0"/>
        <v>46031</v>
      </c>
      <c r="C17" s="39">
        <f t="shared" si="1"/>
        <v>5</v>
      </c>
      <c r="D17" s="24">
        <f t="shared" si="2"/>
        <v>46062</v>
      </c>
      <c r="E17" s="25">
        <f t="shared" si="3"/>
        <v>1</v>
      </c>
      <c r="F17" s="24">
        <f t="shared" si="4"/>
        <v>46090</v>
      </c>
      <c r="G17" s="25">
        <f t="shared" si="5"/>
        <v>1</v>
      </c>
      <c r="H17" s="24">
        <f t="shared" si="6"/>
        <v>46121</v>
      </c>
      <c r="I17" s="25">
        <f t="shared" si="7"/>
        <v>4</v>
      </c>
      <c r="J17" s="24">
        <f t="shared" si="8"/>
        <v>46151</v>
      </c>
      <c r="K17" s="25">
        <f t="shared" si="9"/>
        <v>6</v>
      </c>
      <c r="L17" s="24">
        <f t="shared" si="10"/>
        <v>46182</v>
      </c>
      <c r="M17" s="25">
        <f t="shared" si="11"/>
        <v>2</v>
      </c>
      <c r="N17" s="24">
        <f t="shared" si="12"/>
        <v>46212</v>
      </c>
      <c r="O17" s="25">
        <f t="shared" si="13"/>
        <v>4</v>
      </c>
      <c r="P17" s="24">
        <f t="shared" si="14"/>
        <v>46243</v>
      </c>
      <c r="Q17" s="25">
        <f t="shared" si="15"/>
        <v>7</v>
      </c>
      <c r="R17" s="24">
        <f t="shared" si="16"/>
        <v>46274</v>
      </c>
      <c r="S17" s="25">
        <f t="shared" si="17"/>
        <v>3</v>
      </c>
      <c r="T17" s="24">
        <f t="shared" si="18"/>
        <v>46304</v>
      </c>
      <c r="U17" s="25">
        <f t="shared" si="19"/>
        <v>5</v>
      </c>
      <c r="V17" s="24">
        <f t="shared" si="20"/>
        <v>46335</v>
      </c>
      <c r="W17" s="25">
        <f t="shared" si="21"/>
        <v>1</v>
      </c>
      <c r="X17" s="24">
        <f t="shared" si="22"/>
        <v>46365</v>
      </c>
      <c r="Y17" s="25">
        <f t="shared" si="23"/>
        <v>3</v>
      </c>
    </row>
    <row r="18" spans="1:25" s="23" customFormat="1" ht="12.75" customHeight="1" x14ac:dyDescent="0.2">
      <c r="A18" s="26">
        <v>10</v>
      </c>
      <c r="B18" s="27">
        <f t="shared" si="0"/>
        <v>46032</v>
      </c>
      <c r="C18" s="39">
        <f t="shared" si="1"/>
        <v>6</v>
      </c>
      <c r="D18" s="24">
        <f t="shared" si="2"/>
        <v>46063</v>
      </c>
      <c r="E18" s="25">
        <f t="shared" si="3"/>
        <v>2</v>
      </c>
      <c r="F18" s="24">
        <f t="shared" si="4"/>
        <v>46091</v>
      </c>
      <c r="G18" s="25">
        <f t="shared" si="5"/>
        <v>2</v>
      </c>
      <c r="H18" s="24">
        <f t="shared" si="6"/>
        <v>46122</v>
      </c>
      <c r="I18" s="25">
        <f t="shared" si="7"/>
        <v>5</v>
      </c>
      <c r="J18" s="24">
        <f t="shared" si="8"/>
        <v>46152</v>
      </c>
      <c r="K18" s="25">
        <f t="shared" si="9"/>
        <v>7</v>
      </c>
      <c r="L18" s="24">
        <f t="shared" si="10"/>
        <v>46183</v>
      </c>
      <c r="M18" s="25">
        <f t="shared" si="11"/>
        <v>3</v>
      </c>
      <c r="N18" s="24">
        <f t="shared" si="12"/>
        <v>46213</v>
      </c>
      <c r="O18" s="25">
        <f t="shared" si="13"/>
        <v>5</v>
      </c>
      <c r="P18" s="24">
        <f t="shared" si="14"/>
        <v>46244</v>
      </c>
      <c r="Q18" s="25">
        <f t="shared" si="15"/>
        <v>1</v>
      </c>
      <c r="R18" s="24">
        <f t="shared" si="16"/>
        <v>46275</v>
      </c>
      <c r="S18" s="25">
        <f t="shared" si="17"/>
        <v>4</v>
      </c>
      <c r="T18" s="24">
        <f t="shared" si="18"/>
        <v>46305</v>
      </c>
      <c r="U18" s="25">
        <f t="shared" si="19"/>
        <v>6</v>
      </c>
      <c r="V18" s="24">
        <f t="shared" si="20"/>
        <v>46336</v>
      </c>
      <c r="W18" s="25">
        <f t="shared" si="21"/>
        <v>2</v>
      </c>
      <c r="X18" s="24">
        <f t="shared" si="22"/>
        <v>46366</v>
      </c>
      <c r="Y18" s="25">
        <f t="shared" si="23"/>
        <v>4</v>
      </c>
    </row>
    <row r="19" spans="1:25" s="23" customFormat="1" ht="12.75" customHeight="1" x14ac:dyDescent="0.2">
      <c r="A19" s="26">
        <v>11</v>
      </c>
      <c r="B19" s="27">
        <f t="shared" si="0"/>
        <v>46033</v>
      </c>
      <c r="C19" s="39">
        <f t="shared" si="1"/>
        <v>7</v>
      </c>
      <c r="D19" s="24">
        <f t="shared" si="2"/>
        <v>46064</v>
      </c>
      <c r="E19" s="25">
        <f t="shared" si="3"/>
        <v>3</v>
      </c>
      <c r="F19" s="24">
        <f t="shared" si="4"/>
        <v>46092</v>
      </c>
      <c r="G19" s="25">
        <f t="shared" si="5"/>
        <v>3</v>
      </c>
      <c r="H19" s="24">
        <f t="shared" si="6"/>
        <v>46123</v>
      </c>
      <c r="I19" s="25">
        <f t="shared" si="7"/>
        <v>6</v>
      </c>
      <c r="J19" s="24">
        <f t="shared" si="8"/>
        <v>46153</v>
      </c>
      <c r="K19" s="25">
        <f t="shared" si="9"/>
        <v>1</v>
      </c>
      <c r="L19" s="24">
        <f t="shared" si="10"/>
        <v>46184</v>
      </c>
      <c r="M19" s="25">
        <f t="shared" si="11"/>
        <v>4</v>
      </c>
      <c r="N19" s="24">
        <f t="shared" si="12"/>
        <v>46214</v>
      </c>
      <c r="O19" s="25">
        <f t="shared" si="13"/>
        <v>6</v>
      </c>
      <c r="P19" s="24">
        <f t="shared" si="14"/>
        <v>46245</v>
      </c>
      <c r="Q19" s="25">
        <f t="shared" si="15"/>
        <v>2</v>
      </c>
      <c r="R19" s="24">
        <f t="shared" si="16"/>
        <v>46276</v>
      </c>
      <c r="S19" s="25">
        <f t="shared" si="17"/>
        <v>5</v>
      </c>
      <c r="T19" s="24">
        <f t="shared" si="18"/>
        <v>46306</v>
      </c>
      <c r="U19" s="25">
        <f t="shared" si="19"/>
        <v>7</v>
      </c>
      <c r="V19" s="24">
        <f t="shared" si="20"/>
        <v>46337</v>
      </c>
      <c r="W19" s="25">
        <f t="shared" si="21"/>
        <v>3</v>
      </c>
      <c r="X19" s="24">
        <f t="shared" si="22"/>
        <v>46367</v>
      </c>
      <c r="Y19" s="25">
        <f t="shared" si="23"/>
        <v>5</v>
      </c>
    </row>
    <row r="20" spans="1:25" s="23" customFormat="1" ht="12.75" customHeight="1" x14ac:dyDescent="0.2">
      <c r="A20" s="26">
        <v>12</v>
      </c>
      <c r="B20" s="27">
        <f t="shared" si="0"/>
        <v>46034</v>
      </c>
      <c r="C20" s="39">
        <f t="shared" si="1"/>
        <v>1</v>
      </c>
      <c r="D20" s="24">
        <f t="shared" si="2"/>
        <v>46065</v>
      </c>
      <c r="E20" s="25">
        <f t="shared" si="3"/>
        <v>4</v>
      </c>
      <c r="F20" s="24">
        <f t="shared" si="4"/>
        <v>46093</v>
      </c>
      <c r="G20" s="25">
        <f t="shared" si="5"/>
        <v>4</v>
      </c>
      <c r="H20" s="24">
        <f t="shared" si="6"/>
        <v>46124</v>
      </c>
      <c r="I20" s="25">
        <f t="shared" si="7"/>
        <v>7</v>
      </c>
      <c r="J20" s="24">
        <f t="shared" si="8"/>
        <v>46154</v>
      </c>
      <c r="K20" s="25">
        <f t="shared" si="9"/>
        <v>2</v>
      </c>
      <c r="L20" s="24">
        <f t="shared" si="10"/>
        <v>46185</v>
      </c>
      <c r="M20" s="25">
        <f t="shared" si="11"/>
        <v>5</v>
      </c>
      <c r="N20" s="24">
        <f t="shared" si="12"/>
        <v>46215</v>
      </c>
      <c r="O20" s="25">
        <f t="shared" si="13"/>
        <v>7</v>
      </c>
      <c r="P20" s="24">
        <f t="shared" si="14"/>
        <v>46246</v>
      </c>
      <c r="Q20" s="25">
        <f t="shared" si="15"/>
        <v>3</v>
      </c>
      <c r="R20" s="24">
        <f t="shared" si="16"/>
        <v>46277</v>
      </c>
      <c r="S20" s="25">
        <f t="shared" si="17"/>
        <v>6</v>
      </c>
      <c r="T20" s="24">
        <f t="shared" si="18"/>
        <v>46307</v>
      </c>
      <c r="U20" s="25">
        <f t="shared" si="19"/>
        <v>1</v>
      </c>
      <c r="V20" s="24">
        <f t="shared" si="20"/>
        <v>46338</v>
      </c>
      <c r="W20" s="25">
        <f t="shared" si="21"/>
        <v>4</v>
      </c>
      <c r="X20" s="24">
        <f t="shared" si="22"/>
        <v>46368</v>
      </c>
      <c r="Y20" s="25">
        <f t="shared" si="23"/>
        <v>6</v>
      </c>
    </row>
    <row r="21" spans="1:25" s="23" customFormat="1" ht="12.75" customHeight="1" x14ac:dyDescent="0.2">
      <c r="A21" s="26">
        <v>13</v>
      </c>
      <c r="B21" s="27">
        <f t="shared" si="0"/>
        <v>46035</v>
      </c>
      <c r="C21" s="39">
        <f t="shared" si="1"/>
        <v>2</v>
      </c>
      <c r="D21" s="24">
        <f t="shared" si="2"/>
        <v>46066</v>
      </c>
      <c r="E21" s="25">
        <f t="shared" si="3"/>
        <v>5</v>
      </c>
      <c r="F21" s="24">
        <f t="shared" si="4"/>
        <v>46094</v>
      </c>
      <c r="G21" s="25">
        <f t="shared" si="5"/>
        <v>5</v>
      </c>
      <c r="H21" s="24">
        <f t="shared" si="6"/>
        <v>46125</v>
      </c>
      <c r="I21" s="25">
        <f t="shared" si="7"/>
        <v>1</v>
      </c>
      <c r="J21" s="24">
        <f t="shared" si="8"/>
        <v>46155</v>
      </c>
      <c r="K21" s="25">
        <f t="shared" si="9"/>
        <v>3</v>
      </c>
      <c r="L21" s="24">
        <f t="shared" si="10"/>
        <v>46186</v>
      </c>
      <c r="M21" s="25">
        <f t="shared" si="11"/>
        <v>6</v>
      </c>
      <c r="N21" s="24">
        <f t="shared" si="12"/>
        <v>46216</v>
      </c>
      <c r="O21" s="25">
        <f t="shared" si="13"/>
        <v>1</v>
      </c>
      <c r="P21" s="24">
        <f t="shared" si="14"/>
        <v>46247</v>
      </c>
      <c r="Q21" s="25">
        <f t="shared" si="15"/>
        <v>4</v>
      </c>
      <c r="R21" s="24">
        <f t="shared" si="16"/>
        <v>46278</v>
      </c>
      <c r="S21" s="25">
        <f t="shared" si="17"/>
        <v>7</v>
      </c>
      <c r="T21" s="24">
        <f t="shared" si="18"/>
        <v>46308</v>
      </c>
      <c r="U21" s="25">
        <f t="shared" si="19"/>
        <v>2</v>
      </c>
      <c r="V21" s="24">
        <f t="shared" si="20"/>
        <v>46339</v>
      </c>
      <c r="W21" s="25">
        <f t="shared" si="21"/>
        <v>5</v>
      </c>
      <c r="X21" s="24">
        <f t="shared" si="22"/>
        <v>46369</v>
      </c>
      <c r="Y21" s="25">
        <f t="shared" si="23"/>
        <v>7</v>
      </c>
    </row>
    <row r="22" spans="1:25" s="23" customFormat="1" ht="12.75" customHeight="1" x14ac:dyDescent="0.2">
      <c r="A22" s="26">
        <v>14</v>
      </c>
      <c r="B22" s="27">
        <f t="shared" si="0"/>
        <v>46036</v>
      </c>
      <c r="C22" s="39">
        <f t="shared" si="1"/>
        <v>3</v>
      </c>
      <c r="D22" s="24">
        <f t="shared" si="2"/>
        <v>46067</v>
      </c>
      <c r="E22" s="25">
        <f t="shared" si="3"/>
        <v>6</v>
      </c>
      <c r="F22" s="24">
        <f t="shared" si="4"/>
        <v>46095</v>
      </c>
      <c r="G22" s="25">
        <f t="shared" si="5"/>
        <v>6</v>
      </c>
      <c r="H22" s="24">
        <f t="shared" si="6"/>
        <v>46126</v>
      </c>
      <c r="I22" s="25">
        <f t="shared" si="7"/>
        <v>2</v>
      </c>
      <c r="J22" s="24">
        <f t="shared" si="8"/>
        <v>46156</v>
      </c>
      <c r="K22" s="25">
        <f t="shared" si="9"/>
        <v>4</v>
      </c>
      <c r="L22" s="24">
        <f t="shared" si="10"/>
        <v>46187</v>
      </c>
      <c r="M22" s="25">
        <f t="shared" si="11"/>
        <v>7</v>
      </c>
      <c r="N22" s="24">
        <f t="shared" si="12"/>
        <v>46217</v>
      </c>
      <c r="O22" s="25">
        <f t="shared" si="13"/>
        <v>2</v>
      </c>
      <c r="P22" s="24">
        <f t="shared" si="14"/>
        <v>46248</v>
      </c>
      <c r="Q22" s="25">
        <f t="shared" si="15"/>
        <v>5</v>
      </c>
      <c r="R22" s="24">
        <f t="shared" si="16"/>
        <v>46279</v>
      </c>
      <c r="S22" s="25">
        <f t="shared" si="17"/>
        <v>1</v>
      </c>
      <c r="T22" s="24">
        <f t="shared" si="18"/>
        <v>46309</v>
      </c>
      <c r="U22" s="25">
        <f t="shared" si="19"/>
        <v>3</v>
      </c>
      <c r="V22" s="24">
        <f t="shared" si="20"/>
        <v>46340</v>
      </c>
      <c r="W22" s="25">
        <f t="shared" si="21"/>
        <v>6</v>
      </c>
      <c r="X22" s="24">
        <f t="shared" si="22"/>
        <v>46370</v>
      </c>
      <c r="Y22" s="25">
        <f t="shared" si="23"/>
        <v>1</v>
      </c>
    </row>
    <row r="23" spans="1:25" s="23" customFormat="1" ht="12.75" customHeight="1" x14ac:dyDescent="0.2">
      <c r="A23" s="26">
        <v>15</v>
      </c>
      <c r="B23" s="27">
        <f t="shared" si="0"/>
        <v>46037</v>
      </c>
      <c r="C23" s="39">
        <f t="shared" si="1"/>
        <v>4</v>
      </c>
      <c r="D23" s="24">
        <f t="shared" si="2"/>
        <v>46068</v>
      </c>
      <c r="E23" s="25">
        <f t="shared" si="3"/>
        <v>7</v>
      </c>
      <c r="F23" s="24">
        <f t="shared" si="4"/>
        <v>46096</v>
      </c>
      <c r="G23" s="25">
        <f t="shared" si="5"/>
        <v>7</v>
      </c>
      <c r="H23" s="24">
        <f t="shared" si="6"/>
        <v>46127</v>
      </c>
      <c r="I23" s="25">
        <f t="shared" si="7"/>
        <v>3</v>
      </c>
      <c r="J23" s="24">
        <f t="shared" si="8"/>
        <v>46157</v>
      </c>
      <c r="K23" s="25">
        <f t="shared" si="9"/>
        <v>5</v>
      </c>
      <c r="L23" s="24">
        <f t="shared" si="10"/>
        <v>46188</v>
      </c>
      <c r="M23" s="25">
        <f t="shared" si="11"/>
        <v>1</v>
      </c>
      <c r="N23" s="24">
        <f t="shared" si="12"/>
        <v>46218</v>
      </c>
      <c r="O23" s="25">
        <f t="shared" si="13"/>
        <v>3</v>
      </c>
      <c r="P23" s="24">
        <f t="shared" si="14"/>
        <v>46249</v>
      </c>
      <c r="Q23" s="25">
        <f t="shared" si="15"/>
        <v>6</v>
      </c>
      <c r="R23" s="24">
        <f t="shared" si="16"/>
        <v>46280</v>
      </c>
      <c r="S23" s="25">
        <f t="shared" si="17"/>
        <v>2</v>
      </c>
      <c r="T23" s="24">
        <f t="shared" si="18"/>
        <v>46310</v>
      </c>
      <c r="U23" s="25">
        <f t="shared" si="19"/>
        <v>4</v>
      </c>
      <c r="V23" s="24">
        <f t="shared" si="20"/>
        <v>46341</v>
      </c>
      <c r="W23" s="25">
        <f t="shared" si="21"/>
        <v>7</v>
      </c>
      <c r="X23" s="24">
        <f t="shared" si="22"/>
        <v>46371</v>
      </c>
      <c r="Y23" s="25">
        <f t="shared" si="23"/>
        <v>2</v>
      </c>
    </row>
    <row r="24" spans="1:25" s="23" customFormat="1" ht="12.75" customHeight="1" x14ac:dyDescent="0.2">
      <c r="A24" s="26">
        <v>16</v>
      </c>
      <c r="B24" s="27">
        <f t="shared" si="0"/>
        <v>46038</v>
      </c>
      <c r="C24" s="39">
        <f t="shared" si="1"/>
        <v>5</v>
      </c>
      <c r="D24" s="24">
        <f t="shared" si="2"/>
        <v>46069</v>
      </c>
      <c r="E24" s="25">
        <f t="shared" si="3"/>
        <v>1</v>
      </c>
      <c r="F24" s="24">
        <f t="shared" si="4"/>
        <v>46097</v>
      </c>
      <c r="G24" s="25">
        <f t="shared" si="5"/>
        <v>1</v>
      </c>
      <c r="H24" s="24">
        <f t="shared" si="6"/>
        <v>46128</v>
      </c>
      <c r="I24" s="25">
        <f t="shared" si="7"/>
        <v>4</v>
      </c>
      <c r="J24" s="24">
        <f t="shared" si="8"/>
        <v>46158</v>
      </c>
      <c r="K24" s="25">
        <f t="shared" si="9"/>
        <v>6</v>
      </c>
      <c r="L24" s="24">
        <f t="shared" si="10"/>
        <v>46189</v>
      </c>
      <c r="M24" s="25">
        <f t="shared" si="11"/>
        <v>2</v>
      </c>
      <c r="N24" s="24">
        <f t="shared" si="12"/>
        <v>46219</v>
      </c>
      <c r="O24" s="25">
        <f t="shared" si="13"/>
        <v>4</v>
      </c>
      <c r="P24" s="24">
        <f t="shared" si="14"/>
        <v>46250</v>
      </c>
      <c r="Q24" s="25">
        <f t="shared" si="15"/>
        <v>7</v>
      </c>
      <c r="R24" s="24">
        <f t="shared" si="16"/>
        <v>46281</v>
      </c>
      <c r="S24" s="25">
        <f t="shared" si="17"/>
        <v>3</v>
      </c>
      <c r="T24" s="24">
        <f t="shared" si="18"/>
        <v>46311</v>
      </c>
      <c r="U24" s="25">
        <f t="shared" si="19"/>
        <v>5</v>
      </c>
      <c r="V24" s="24">
        <f t="shared" si="20"/>
        <v>46342</v>
      </c>
      <c r="W24" s="25">
        <f t="shared" si="21"/>
        <v>1</v>
      </c>
      <c r="X24" s="24">
        <f t="shared" si="22"/>
        <v>46372</v>
      </c>
      <c r="Y24" s="25">
        <f t="shared" si="23"/>
        <v>3</v>
      </c>
    </row>
    <row r="25" spans="1:25" s="23" customFormat="1" ht="12.75" customHeight="1" x14ac:dyDescent="0.2">
      <c r="A25" s="26">
        <v>17</v>
      </c>
      <c r="B25" s="27">
        <f t="shared" si="0"/>
        <v>46039</v>
      </c>
      <c r="C25" s="39">
        <f t="shared" si="1"/>
        <v>6</v>
      </c>
      <c r="D25" s="24">
        <f t="shared" si="2"/>
        <v>46070</v>
      </c>
      <c r="E25" s="25">
        <f t="shared" si="3"/>
        <v>2</v>
      </c>
      <c r="F25" s="24">
        <f t="shared" si="4"/>
        <v>46098</v>
      </c>
      <c r="G25" s="25">
        <f t="shared" si="5"/>
        <v>2</v>
      </c>
      <c r="H25" s="24">
        <f t="shared" si="6"/>
        <v>46129</v>
      </c>
      <c r="I25" s="25">
        <f t="shared" si="7"/>
        <v>5</v>
      </c>
      <c r="J25" s="24">
        <f t="shared" si="8"/>
        <v>46159</v>
      </c>
      <c r="K25" s="25">
        <f t="shared" si="9"/>
        <v>7</v>
      </c>
      <c r="L25" s="24">
        <f t="shared" si="10"/>
        <v>46190</v>
      </c>
      <c r="M25" s="25">
        <f t="shared" si="11"/>
        <v>3</v>
      </c>
      <c r="N25" s="24">
        <f t="shared" si="12"/>
        <v>46220</v>
      </c>
      <c r="O25" s="25">
        <f t="shared" si="13"/>
        <v>5</v>
      </c>
      <c r="P25" s="24">
        <f t="shared" si="14"/>
        <v>46251</v>
      </c>
      <c r="Q25" s="25">
        <f t="shared" si="15"/>
        <v>1</v>
      </c>
      <c r="R25" s="24">
        <f t="shared" si="16"/>
        <v>46282</v>
      </c>
      <c r="S25" s="25">
        <f t="shared" si="17"/>
        <v>4</v>
      </c>
      <c r="T25" s="24">
        <f t="shared" si="18"/>
        <v>46312</v>
      </c>
      <c r="U25" s="25">
        <f t="shared" si="19"/>
        <v>6</v>
      </c>
      <c r="V25" s="24">
        <f t="shared" si="20"/>
        <v>46343</v>
      </c>
      <c r="W25" s="25">
        <f t="shared" si="21"/>
        <v>2</v>
      </c>
      <c r="X25" s="24">
        <f t="shared" si="22"/>
        <v>46373</v>
      </c>
      <c r="Y25" s="25">
        <f t="shared" si="23"/>
        <v>4</v>
      </c>
    </row>
    <row r="26" spans="1:25" s="23" customFormat="1" ht="12.75" customHeight="1" x14ac:dyDescent="0.2">
      <c r="A26" s="26">
        <v>18</v>
      </c>
      <c r="B26" s="27">
        <f t="shared" si="0"/>
        <v>46040</v>
      </c>
      <c r="C26" s="39">
        <f t="shared" si="1"/>
        <v>7</v>
      </c>
      <c r="D26" s="24">
        <f t="shared" si="2"/>
        <v>46071</v>
      </c>
      <c r="E26" s="25">
        <f t="shared" si="3"/>
        <v>3</v>
      </c>
      <c r="F26" s="24">
        <f t="shared" si="4"/>
        <v>46099</v>
      </c>
      <c r="G26" s="25">
        <f t="shared" si="5"/>
        <v>3</v>
      </c>
      <c r="H26" s="24">
        <f t="shared" si="6"/>
        <v>46130</v>
      </c>
      <c r="I26" s="25">
        <f t="shared" si="7"/>
        <v>6</v>
      </c>
      <c r="J26" s="24">
        <f t="shared" si="8"/>
        <v>46160</v>
      </c>
      <c r="K26" s="25">
        <f t="shared" si="9"/>
        <v>1</v>
      </c>
      <c r="L26" s="24">
        <f t="shared" si="10"/>
        <v>46191</v>
      </c>
      <c r="M26" s="25">
        <f t="shared" si="11"/>
        <v>4</v>
      </c>
      <c r="N26" s="24">
        <f t="shared" si="12"/>
        <v>46221</v>
      </c>
      <c r="O26" s="25">
        <f t="shared" si="13"/>
        <v>6</v>
      </c>
      <c r="P26" s="24">
        <f t="shared" si="14"/>
        <v>46252</v>
      </c>
      <c r="Q26" s="25">
        <f t="shared" si="15"/>
        <v>2</v>
      </c>
      <c r="R26" s="24">
        <f t="shared" si="16"/>
        <v>46283</v>
      </c>
      <c r="S26" s="25">
        <f t="shared" si="17"/>
        <v>5</v>
      </c>
      <c r="T26" s="24">
        <f t="shared" si="18"/>
        <v>46313</v>
      </c>
      <c r="U26" s="25">
        <f t="shared" si="19"/>
        <v>7</v>
      </c>
      <c r="V26" s="24">
        <f t="shared" si="20"/>
        <v>46344</v>
      </c>
      <c r="W26" s="25">
        <f t="shared" si="21"/>
        <v>3</v>
      </c>
      <c r="X26" s="24">
        <f t="shared" si="22"/>
        <v>46374</v>
      </c>
      <c r="Y26" s="25">
        <f t="shared" si="23"/>
        <v>5</v>
      </c>
    </row>
    <row r="27" spans="1:25" s="23" customFormat="1" ht="12.75" customHeight="1" x14ac:dyDescent="0.2">
      <c r="A27" s="26">
        <v>19</v>
      </c>
      <c r="B27" s="27">
        <f t="shared" si="0"/>
        <v>46041</v>
      </c>
      <c r="C27" s="39">
        <f t="shared" si="1"/>
        <v>1</v>
      </c>
      <c r="D27" s="24">
        <f t="shared" si="2"/>
        <v>46072</v>
      </c>
      <c r="E27" s="25">
        <f t="shared" si="3"/>
        <v>4</v>
      </c>
      <c r="F27" s="24">
        <f t="shared" si="4"/>
        <v>46100</v>
      </c>
      <c r="G27" s="25">
        <f t="shared" si="5"/>
        <v>4</v>
      </c>
      <c r="H27" s="24">
        <f t="shared" si="6"/>
        <v>46131</v>
      </c>
      <c r="I27" s="25">
        <f t="shared" si="7"/>
        <v>7</v>
      </c>
      <c r="J27" s="24">
        <f t="shared" si="8"/>
        <v>46161</v>
      </c>
      <c r="K27" s="25">
        <f t="shared" si="9"/>
        <v>2</v>
      </c>
      <c r="L27" s="24">
        <f t="shared" si="10"/>
        <v>46192</v>
      </c>
      <c r="M27" s="25">
        <f t="shared" si="11"/>
        <v>5</v>
      </c>
      <c r="N27" s="24">
        <f t="shared" si="12"/>
        <v>46222</v>
      </c>
      <c r="O27" s="25">
        <f t="shared" si="13"/>
        <v>7</v>
      </c>
      <c r="P27" s="24">
        <f t="shared" si="14"/>
        <v>46253</v>
      </c>
      <c r="Q27" s="25">
        <f t="shared" si="15"/>
        <v>3</v>
      </c>
      <c r="R27" s="24">
        <f t="shared" si="16"/>
        <v>46284</v>
      </c>
      <c r="S27" s="25">
        <f t="shared" si="17"/>
        <v>6</v>
      </c>
      <c r="T27" s="24">
        <f t="shared" si="18"/>
        <v>46314</v>
      </c>
      <c r="U27" s="25">
        <f t="shared" si="19"/>
        <v>1</v>
      </c>
      <c r="V27" s="24">
        <f t="shared" si="20"/>
        <v>46345</v>
      </c>
      <c r="W27" s="25">
        <f t="shared" si="21"/>
        <v>4</v>
      </c>
      <c r="X27" s="24">
        <f t="shared" si="22"/>
        <v>46375</v>
      </c>
      <c r="Y27" s="25">
        <f t="shared" si="23"/>
        <v>6</v>
      </c>
    </row>
    <row r="28" spans="1:25" s="23" customFormat="1" ht="12.75" customHeight="1" x14ac:dyDescent="0.2">
      <c r="A28" s="26">
        <v>20</v>
      </c>
      <c r="B28" s="27">
        <f t="shared" si="0"/>
        <v>46042</v>
      </c>
      <c r="C28" s="39">
        <f t="shared" si="1"/>
        <v>2</v>
      </c>
      <c r="D28" s="24">
        <f t="shared" si="2"/>
        <v>46073</v>
      </c>
      <c r="E28" s="25">
        <f t="shared" si="3"/>
        <v>5</v>
      </c>
      <c r="F28" s="24">
        <f t="shared" si="4"/>
        <v>46101</v>
      </c>
      <c r="G28" s="25">
        <f t="shared" si="5"/>
        <v>5</v>
      </c>
      <c r="H28" s="24">
        <f t="shared" si="6"/>
        <v>46132</v>
      </c>
      <c r="I28" s="25">
        <f t="shared" si="7"/>
        <v>1</v>
      </c>
      <c r="J28" s="24">
        <f t="shared" si="8"/>
        <v>46162</v>
      </c>
      <c r="K28" s="25">
        <f t="shared" si="9"/>
        <v>3</v>
      </c>
      <c r="L28" s="24">
        <f t="shared" si="10"/>
        <v>46193</v>
      </c>
      <c r="M28" s="25">
        <f t="shared" si="11"/>
        <v>6</v>
      </c>
      <c r="N28" s="24">
        <f t="shared" si="12"/>
        <v>46223</v>
      </c>
      <c r="O28" s="25">
        <f t="shared" si="13"/>
        <v>1</v>
      </c>
      <c r="P28" s="24">
        <f t="shared" si="14"/>
        <v>46254</v>
      </c>
      <c r="Q28" s="25">
        <f t="shared" si="15"/>
        <v>4</v>
      </c>
      <c r="R28" s="24">
        <f t="shared" si="16"/>
        <v>46285</v>
      </c>
      <c r="S28" s="25">
        <f t="shared" si="17"/>
        <v>7</v>
      </c>
      <c r="T28" s="24">
        <f t="shared" si="18"/>
        <v>46315</v>
      </c>
      <c r="U28" s="25">
        <f t="shared" si="19"/>
        <v>2</v>
      </c>
      <c r="V28" s="24">
        <f t="shared" si="20"/>
        <v>46346</v>
      </c>
      <c r="W28" s="25">
        <f t="shared" si="21"/>
        <v>5</v>
      </c>
      <c r="X28" s="24">
        <f t="shared" si="22"/>
        <v>46376</v>
      </c>
      <c r="Y28" s="25">
        <f t="shared" si="23"/>
        <v>7</v>
      </c>
    </row>
    <row r="29" spans="1:25" s="23" customFormat="1" ht="12.75" customHeight="1" x14ac:dyDescent="0.2">
      <c r="A29" s="26">
        <v>21</v>
      </c>
      <c r="B29" s="27">
        <f t="shared" si="0"/>
        <v>46043</v>
      </c>
      <c r="C29" s="39">
        <f t="shared" si="1"/>
        <v>3</v>
      </c>
      <c r="D29" s="24">
        <f t="shared" si="2"/>
        <v>46074</v>
      </c>
      <c r="E29" s="25">
        <f t="shared" si="3"/>
        <v>6</v>
      </c>
      <c r="F29" s="24">
        <f t="shared" si="4"/>
        <v>46102</v>
      </c>
      <c r="G29" s="25">
        <f t="shared" si="5"/>
        <v>6</v>
      </c>
      <c r="H29" s="24">
        <f t="shared" si="6"/>
        <v>46133</v>
      </c>
      <c r="I29" s="25">
        <f t="shared" si="7"/>
        <v>2</v>
      </c>
      <c r="J29" s="24">
        <f t="shared" si="8"/>
        <v>46163</v>
      </c>
      <c r="K29" s="25">
        <f t="shared" si="9"/>
        <v>4</v>
      </c>
      <c r="L29" s="24">
        <f t="shared" si="10"/>
        <v>46194</v>
      </c>
      <c r="M29" s="25">
        <f t="shared" si="11"/>
        <v>7</v>
      </c>
      <c r="N29" s="24">
        <f t="shared" si="12"/>
        <v>46224</v>
      </c>
      <c r="O29" s="25">
        <f t="shared" si="13"/>
        <v>2</v>
      </c>
      <c r="P29" s="24">
        <f t="shared" si="14"/>
        <v>46255</v>
      </c>
      <c r="Q29" s="25">
        <f t="shared" si="15"/>
        <v>5</v>
      </c>
      <c r="R29" s="24">
        <f t="shared" si="16"/>
        <v>46286</v>
      </c>
      <c r="S29" s="25">
        <f t="shared" si="17"/>
        <v>1</v>
      </c>
      <c r="T29" s="24">
        <f t="shared" si="18"/>
        <v>46316</v>
      </c>
      <c r="U29" s="25">
        <f t="shared" si="19"/>
        <v>3</v>
      </c>
      <c r="V29" s="24">
        <f t="shared" si="20"/>
        <v>46347</v>
      </c>
      <c r="W29" s="25">
        <f t="shared" si="21"/>
        <v>6</v>
      </c>
      <c r="X29" s="24">
        <f t="shared" si="22"/>
        <v>46377</v>
      </c>
      <c r="Y29" s="25">
        <f t="shared" si="23"/>
        <v>1</v>
      </c>
    </row>
    <row r="30" spans="1:25" s="23" customFormat="1" ht="12.75" customHeight="1" x14ac:dyDescent="0.2">
      <c r="A30" s="26">
        <v>22</v>
      </c>
      <c r="B30" s="27">
        <f t="shared" si="0"/>
        <v>46044</v>
      </c>
      <c r="C30" s="39">
        <f t="shared" si="1"/>
        <v>4</v>
      </c>
      <c r="D30" s="24">
        <f t="shared" si="2"/>
        <v>46075</v>
      </c>
      <c r="E30" s="25">
        <f t="shared" si="3"/>
        <v>7</v>
      </c>
      <c r="F30" s="24">
        <f t="shared" si="4"/>
        <v>46103</v>
      </c>
      <c r="G30" s="25">
        <f t="shared" si="5"/>
        <v>7</v>
      </c>
      <c r="H30" s="24">
        <f t="shared" si="6"/>
        <v>46134</v>
      </c>
      <c r="I30" s="25">
        <f t="shared" si="7"/>
        <v>3</v>
      </c>
      <c r="J30" s="24">
        <f t="shared" si="8"/>
        <v>46164</v>
      </c>
      <c r="K30" s="25">
        <f t="shared" si="9"/>
        <v>5</v>
      </c>
      <c r="L30" s="24">
        <f t="shared" si="10"/>
        <v>46195</v>
      </c>
      <c r="M30" s="25">
        <f t="shared" si="11"/>
        <v>1</v>
      </c>
      <c r="N30" s="24">
        <f t="shared" si="12"/>
        <v>46225</v>
      </c>
      <c r="O30" s="25">
        <f t="shared" si="13"/>
        <v>3</v>
      </c>
      <c r="P30" s="24">
        <f t="shared" si="14"/>
        <v>46256</v>
      </c>
      <c r="Q30" s="25">
        <f t="shared" si="15"/>
        <v>6</v>
      </c>
      <c r="R30" s="24">
        <f t="shared" si="16"/>
        <v>46287</v>
      </c>
      <c r="S30" s="25">
        <f t="shared" si="17"/>
        <v>2</v>
      </c>
      <c r="T30" s="24">
        <f t="shared" si="18"/>
        <v>46317</v>
      </c>
      <c r="U30" s="25">
        <f t="shared" si="19"/>
        <v>4</v>
      </c>
      <c r="V30" s="24">
        <f t="shared" si="20"/>
        <v>46348</v>
      </c>
      <c r="W30" s="25">
        <f t="shared" si="21"/>
        <v>7</v>
      </c>
      <c r="X30" s="24">
        <f t="shared" si="22"/>
        <v>46378</v>
      </c>
      <c r="Y30" s="25">
        <f t="shared" si="23"/>
        <v>2</v>
      </c>
    </row>
    <row r="31" spans="1:25" s="23" customFormat="1" ht="12.75" customHeight="1" x14ac:dyDescent="0.2">
      <c r="A31" s="26">
        <v>23</v>
      </c>
      <c r="B31" s="27">
        <f t="shared" si="0"/>
        <v>46045</v>
      </c>
      <c r="C31" s="39">
        <f t="shared" si="1"/>
        <v>5</v>
      </c>
      <c r="D31" s="24">
        <f t="shared" si="2"/>
        <v>46076</v>
      </c>
      <c r="E31" s="25">
        <f t="shared" si="3"/>
        <v>1</v>
      </c>
      <c r="F31" s="24">
        <f t="shared" si="4"/>
        <v>46104</v>
      </c>
      <c r="G31" s="25">
        <f t="shared" si="5"/>
        <v>1</v>
      </c>
      <c r="H31" s="24">
        <f t="shared" si="6"/>
        <v>46135</v>
      </c>
      <c r="I31" s="25">
        <f t="shared" si="7"/>
        <v>4</v>
      </c>
      <c r="J31" s="24">
        <f t="shared" si="8"/>
        <v>46165</v>
      </c>
      <c r="K31" s="25">
        <f t="shared" si="9"/>
        <v>6</v>
      </c>
      <c r="L31" s="24">
        <f t="shared" si="10"/>
        <v>46196</v>
      </c>
      <c r="M31" s="25">
        <f t="shared" si="11"/>
        <v>2</v>
      </c>
      <c r="N31" s="24">
        <f t="shared" si="12"/>
        <v>46226</v>
      </c>
      <c r="O31" s="25">
        <f t="shared" si="13"/>
        <v>4</v>
      </c>
      <c r="P31" s="24">
        <f t="shared" si="14"/>
        <v>46257</v>
      </c>
      <c r="Q31" s="25">
        <f t="shared" si="15"/>
        <v>7</v>
      </c>
      <c r="R31" s="24">
        <f t="shared" si="16"/>
        <v>46288</v>
      </c>
      <c r="S31" s="25">
        <f t="shared" si="17"/>
        <v>3</v>
      </c>
      <c r="T31" s="24">
        <f t="shared" si="18"/>
        <v>46318</v>
      </c>
      <c r="U31" s="25">
        <f t="shared" si="19"/>
        <v>5</v>
      </c>
      <c r="V31" s="24">
        <f t="shared" si="20"/>
        <v>46349</v>
      </c>
      <c r="W31" s="25">
        <f t="shared" si="21"/>
        <v>1</v>
      </c>
      <c r="X31" s="24">
        <f t="shared" si="22"/>
        <v>46379</v>
      </c>
      <c r="Y31" s="25">
        <f t="shared" si="23"/>
        <v>3</v>
      </c>
    </row>
    <row r="32" spans="1:25" s="23" customFormat="1" ht="12.75" customHeight="1" x14ac:dyDescent="0.2">
      <c r="A32" s="26">
        <v>24</v>
      </c>
      <c r="B32" s="27">
        <f t="shared" si="0"/>
        <v>46046</v>
      </c>
      <c r="C32" s="39">
        <f t="shared" si="1"/>
        <v>6</v>
      </c>
      <c r="D32" s="24">
        <f t="shared" si="2"/>
        <v>46077</v>
      </c>
      <c r="E32" s="25">
        <f t="shared" si="3"/>
        <v>2</v>
      </c>
      <c r="F32" s="24">
        <f t="shared" si="4"/>
        <v>46105</v>
      </c>
      <c r="G32" s="25">
        <f t="shared" si="5"/>
        <v>2</v>
      </c>
      <c r="H32" s="24">
        <f t="shared" si="6"/>
        <v>46136</v>
      </c>
      <c r="I32" s="25">
        <f t="shared" si="7"/>
        <v>5</v>
      </c>
      <c r="J32" s="24">
        <f t="shared" si="8"/>
        <v>46166</v>
      </c>
      <c r="K32" s="25">
        <f t="shared" si="9"/>
        <v>7</v>
      </c>
      <c r="L32" s="24">
        <f t="shared" si="10"/>
        <v>46197</v>
      </c>
      <c r="M32" s="25">
        <f t="shared" si="11"/>
        <v>3</v>
      </c>
      <c r="N32" s="24">
        <f t="shared" si="12"/>
        <v>46227</v>
      </c>
      <c r="O32" s="25">
        <f t="shared" si="13"/>
        <v>5</v>
      </c>
      <c r="P32" s="24">
        <f t="shared" si="14"/>
        <v>46258</v>
      </c>
      <c r="Q32" s="25">
        <f t="shared" si="15"/>
        <v>1</v>
      </c>
      <c r="R32" s="24">
        <f t="shared" si="16"/>
        <v>46289</v>
      </c>
      <c r="S32" s="25">
        <f t="shared" si="17"/>
        <v>4</v>
      </c>
      <c r="T32" s="24">
        <f t="shared" si="18"/>
        <v>46319</v>
      </c>
      <c r="U32" s="25">
        <f t="shared" si="19"/>
        <v>6</v>
      </c>
      <c r="V32" s="24">
        <f t="shared" si="20"/>
        <v>46350</v>
      </c>
      <c r="W32" s="25">
        <f t="shared" si="21"/>
        <v>2</v>
      </c>
      <c r="X32" s="24">
        <f t="shared" si="22"/>
        <v>46380</v>
      </c>
      <c r="Y32" s="25">
        <f t="shared" si="23"/>
        <v>4</v>
      </c>
    </row>
    <row r="33" spans="1:25" s="23" customFormat="1" ht="12.75" customHeight="1" x14ac:dyDescent="0.2">
      <c r="A33" s="26">
        <v>25</v>
      </c>
      <c r="B33" s="27">
        <f t="shared" si="0"/>
        <v>46047</v>
      </c>
      <c r="C33" s="39">
        <f t="shared" si="1"/>
        <v>7</v>
      </c>
      <c r="D33" s="24">
        <f t="shared" si="2"/>
        <v>46078</v>
      </c>
      <c r="E33" s="25">
        <f t="shared" si="3"/>
        <v>3</v>
      </c>
      <c r="F33" s="24">
        <f t="shared" si="4"/>
        <v>46106</v>
      </c>
      <c r="G33" s="25">
        <f t="shared" si="5"/>
        <v>3</v>
      </c>
      <c r="H33" s="24">
        <f t="shared" si="6"/>
        <v>46137</v>
      </c>
      <c r="I33" s="25">
        <f t="shared" si="7"/>
        <v>6</v>
      </c>
      <c r="J33" s="24">
        <f t="shared" si="8"/>
        <v>46167</v>
      </c>
      <c r="K33" s="25">
        <f t="shared" si="9"/>
        <v>1</v>
      </c>
      <c r="L33" s="24">
        <f t="shared" si="10"/>
        <v>46198</v>
      </c>
      <c r="M33" s="25">
        <f t="shared" si="11"/>
        <v>4</v>
      </c>
      <c r="N33" s="24">
        <f t="shared" si="12"/>
        <v>46228</v>
      </c>
      <c r="O33" s="25">
        <f t="shared" si="13"/>
        <v>6</v>
      </c>
      <c r="P33" s="24">
        <f t="shared" si="14"/>
        <v>46259</v>
      </c>
      <c r="Q33" s="25">
        <f t="shared" si="15"/>
        <v>2</v>
      </c>
      <c r="R33" s="24">
        <f t="shared" si="16"/>
        <v>46290</v>
      </c>
      <c r="S33" s="25">
        <f t="shared" si="17"/>
        <v>5</v>
      </c>
      <c r="T33" s="24">
        <f t="shared" si="18"/>
        <v>46320</v>
      </c>
      <c r="U33" s="25">
        <f t="shared" si="19"/>
        <v>7</v>
      </c>
      <c r="V33" s="24">
        <f t="shared" si="20"/>
        <v>46351</v>
      </c>
      <c r="W33" s="25">
        <f t="shared" si="21"/>
        <v>3</v>
      </c>
      <c r="X33" s="24">
        <f t="shared" si="22"/>
        <v>46381</v>
      </c>
      <c r="Y33" s="25">
        <f t="shared" si="23"/>
        <v>5</v>
      </c>
    </row>
    <row r="34" spans="1:25" s="23" customFormat="1" ht="12.75" customHeight="1" x14ac:dyDescent="0.2">
      <c r="A34" s="26">
        <v>26</v>
      </c>
      <c r="B34" s="27">
        <f t="shared" si="0"/>
        <v>46048</v>
      </c>
      <c r="C34" s="39">
        <f t="shared" si="1"/>
        <v>1</v>
      </c>
      <c r="D34" s="24">
        <f t="shared" si="2"/>
        <v>46079</v>
      </c>
      <c r="E34" s="25">
        <f t="shared" si="3"/>
        <v>4</v>
      </c>
      <c r="F34" s="24">
        <f t="shared" si="4"/>
        <v>46107</v>
      </c>
      <c r="G34" s="25">
        <f t="shared" si="5"/>
        <v>4</v>
      </c>
      <c r="H34" s="24">
        <f t="shared" si="6"/>
        <v>46138</v>
      </c>
      <c r="I34" s="25">
        <f t="shared" si="7"/>
        <v>7</v>
      </c>
      <c r="J34" s="24">
        <f t="shared" si="8"/>
        <v>46168</v>
      </c>
      <c r="K34" s="25">
        <f t="shared" si="9"/>
        <v>2</v>
      </c>
      <c r="L34" s="24">
        <f t="shared" si="10"/>
        <v>46199</v>
      </c>
      <c r="M34" s="25">
        <f t="shared" si="11"/>
        <v>5</v>
      </c>
      <c r="N34" s="24">
        <f t="shared" si="12"/>
        <v>46229</v>
      </c>
      <c r="O34" s="25">
        <f t="shared" si="13"/>
        <v>7</v>
      </c>
      <c r="P34" s="24">
        <f t="shared" si="14"/>
        <v>46260</v>
      </c>
      <c r="Q34" s="25">
        <f t="shared" si="15"/>
        <v>3</v>
      </c>
      <c r="R34" s="24">
        <f t="shared" si="16"/>
        <v>46291</v>
      </c>
      <c r="S34" s="25">
        <f t="shared" si="17"/>
        <v>6</v>
      </c>
      <c r="T34" s="24">
        <f t="shared" si="18"/>
        <v>46321</v>
      </c>
      <c r="U34" s="25">
        <f t="shared" si="19"/>
        <v>1</v>
      </c>
      <c r="V34" s="24">
        <f t="shared" si="20"/>
        <v>46352</v>
      </c>
      <c r="W34" s="25">
        <f t="shared" si="21"/>
        <v>4</v>
      </c>
      <c r="X34" s="24">
        <f t="shared" si="22"/>
        <v>46382</v>
      </c>
      <c r="Y34" s="25">
        <f t="shared" si="23"/>
        <v>6</v>
      </c>
    </row>
    <row r="35" spans="1:25" s="23" customFormat="1" ht="12.75" customHeight="1" x14ac:dyDescent="0.2">
      <c r="A35" s="26">
        <v>27</v>
      </c>
      <c r="B35" s="27">
        <f t="shared" si="0"/>
        <v>46049</v>
      </c>
      <c r="C35" s="39">
        <f t="shared" si="1"/>
        <v>2</v>
      </c>
      <c r="D35" s="24">
        <f t="shared" si="2"/>
        <v>46080</v>
      </c>
      <c r="E35" s="25">
        <f t="shared" si="3"/>
        <v>5</v>
      </c>
      <c r="F35" s="24">
        <f t="shared" si="4"/>
        <v>46108</v>
      </c>
      <c r="G35" s="25">
        <f t="shared" si="5"/>
        <v>5</v>
      </c>
      <c r="H35" s="24">
        <f t="shared" si="6"/>
        <v>46139</v>
      </c>
      <c r="I35" s="25">
        <f t="shared" si="7"/>
        <v>1</v>
      </c>
      <c r="J35" s="24">
        <f t="shared" si="8"/>
        <v>46169</v>
      </c>
      <c r="K35" s="25">
        <f t="shared" si="9"/>
        <v>3</v>
      </c>
      <c r="L35" s="24">
        <f t="shared" si="10"/>
        <v>46200</v>
      </c>
      <c r="M35" s="25">
        <f t="shared" si="11"/>
        <v>6</v>
      </c>
      <c r="N35" s="24">
        <f t="shared" si="12"/>
        <v>46230</v>
      </c>
      <c r="O35" s="25">
        <f t="shared" si="13"/>
        <v>1</v>
      </c>
      <c r="P35" s="24">
        <f t="shared" si="14"/>
        <v>46261</v>
      </c>
      <c r="Q35" s="25">
        <f t="shared" si="15"/>
        <v>4</v>
      </c>
      <c r="R35" s="24">
        <f t="shared" si="16"/>
        <v>46292</v>
      </c>
      <c r="S35" s="25">
        <f t="shared" si="17"/>
        <v>7</v>
      </c>
      <c r="T35" s="24">
        <f t="shared" si="18"/>
        <v>46322</v>
      </c>
      <c r="U35" s="25">
        <f t="shared" si="19"/>
        <v>2</v>
      </c>
      <c r="V35" s="24">
        <f t="shared" si="20"/>
        <v>46353</v>
      </c>
      <c r="W35" s="25">
        <f t="shared" si="21"/>
        <v>5</v>
      </c>
      <c r="X35" s="24">
        <f t="shared" si="22"/>
        <v>46383</v>
      </c>
      <c r="Y35" s="25">
        <f t="shared" si="23"/>
        <v>7</v>
      </c>
    </row>
    <row r="36" spans="1:25" s="23" customFormat="1" ht="12.75" customHeight="1" x14ac:dyDescent="0.2">
      <c r="A36" s="26">
        <v>28</v>
      </c>
      <c r="B36" s="27">
        <f t="shared" si="0"/>
        <v>46050</v>
      </c>
      <c r="C36" s="39">
        <f t="shared" si="1"/>
        <v>3</v>
      </c>
      <c r="D36" s="24">
        <f t="shared" si="2"/>
        <v>46081</v>
      </c>
      <c r="E36" s="25">
        <f t="shared" si="3"/>
        <v>6</v>
      </c>
      <c r="F36" s="24">
        <f t="shared" si="4"/>
        <v>46109</v>
      </c>
      <c r="G36" s="25">
        <f t="shared" si="5"/>
        <v>6</v>
      </c>
      <c r="H36" s="24">
        <f t="shared" si="6"/>
        <v>46140</v>
      </c>
      <c r="I36" s="25">
        <f t="shared" si="7"/>
        <v>2</v>
      </c>
      <c r="J36" s="24">
        <f t="shared" si="8"/>
        <v>46170</v>
      </c>
      <c r="K36" s="25">
        <f t="shared" si="9"/>
        <v>4</v>
      </c>
      <c r="L36" s="24">
        <f t="shared" si="10"/>
        <v>46201</v>
      </c>
      <c r="M36" s="25">
        <f t="shared" si="11"/>
        <v>7</v>
      </c>
      <c r="N36" s="24">
        <f t="shared" si="12"/>
        <v>46231</v>
      </c>
      <c r="O36" s="25">
        <f t="shared" si="13"/>
        <v>2</v>
      </c>
      <c r="P36" s="24">
        <f t="shared" si="14"/>
        <v>46262</v>
      </c>
      <c r="Q36" s="25">
        <f t="shared" si="15"/>
        <v>5</v>
      </c>
      <c r="R36" s="24">
        <f t="shared" si="16"/>
        <v>46293</v>
      </c>
      <c r="S36" s="25">
        <f t="shared" si="17"/>
        <v>1</v>
      </c>
      <c r="T36" s="24">
        <f t="shared" si="18"/>
        <v>46323</v>
      </c>
      <c r="U36" s="25">
        <f t="shared" si="19"/>
        <v>3</v>
      </c>
      <c r="V36" s="24">
        <f t="shared" si="20"/>
        <v>46354</v>
      </c>
      <c r="W36" s="25">
        <f t="shared" si="21"/>
        <v>6</v>
      </c>
      <c r="X36" s="24">
        <f t="shared" si="22"/>
        <v>46384</v>
      </c>
      <c r="Y36" s="25">
        <f t="shared" si="23"/>
        <v>1</v>
      </c>
    </row>
    <row r="37" spans="1:25" s="23" customFormat="1" ht="12.75" customHeight="1" x14ac:dyDescent="0.2">
      <c r="A37" s="26">
        <v>29</v>
      </c>
      <c r="B37" s="27">
        <f t="shared" si="0"/>
        <v>46051</v>
      </c>
      <c r="C37" s="39">
        <f t="shared" si="1"/>
        <v>4</v>
      </c>
      <c r="D37" s="24"/>
      <c r="E37" s="25">
        <f t="shared" si="3"/>
        <v>6</v>
      </c>
      <c r="F37" s="24">
        <f t="shared" si="4"/>
        <v>46110</v>
      </c>
      <c r="G37" s="25">
        <f t="shared" si="5"/>
        <v>7</v>
      </c>
      <c r="H37" s="24">
        <f t="shared" si="6"/>
        <v>46141</v>
      </c>
      <c r="I37" s="25">
        <f t="shared" si="7"/>
        <v>3</v>
      </c>
      <c r="J37" s="24">
        <f t="shared" si="8"/>
        <v>46171</v>
      </c>
      <c r="K37" s="25">
        <f t="shared" si="9"/>
        <v>5</v>
      </c>
      <c r="L37" s="24">
        <f t="shared" si="10"/>
        <v>46202</v>
      </c>
      <c r="M37" s="25">
        <f t="shared" si="11"/>
        <v>1</v>
      </c>
      <c r="N37" s="24">
        <f t="shared" si="12"/>
        <v>46232</v>
      </c>
      <c r="O37" s="25">
        <f t="shared" si="13"/>
        <v>3</v>
      </c>
      <c r="P37" s="24">
        <f t="shared" si="14"/>
        <v>46263</v>
      </c>
      <c r="Q37" s="25">
        <f t="shared" si="15"/>
        <v>6</v>
      </c>
      <c r="R37" s="24">
        <f t="shared" si="16"/>
        <v>46294</v>
      </c>
      <c r="S37" s="25">
        <f t="shared" si="17"/>
        <v>2</v>
      </c>
      <c r="T37" s="24">
        <f t="shared" si="18"/>
        <v>46324</v>
      </c>
      <c r="U37" s="25">
        <f t="shared" si="19"/>
        <v>4</v>
      </c>
      <c r="V37" s="24">
        <f t="shared" si="20"/>
        <v>46355</v>
      </c>
      <c r="W37" s="25">
        <f t="shared" si="21"/>
        <v>7</v>
      </c>
      <c r="X37" s="24">
        <f t="shared" si="22"/>
        <v>46385</v>
      </c>
      <c r="Y37" s="25">
        <f t="shared" si="23"/>
        <v>2</v>
      </c>
    </row>
    <row r="38" spans="1:25" s="23" customFormat="1" ht="12.75" customHeight="1" x14ac:dyDescent="0.2">
      <c r="A38" s="26">
        <v>30</v>
      </c>
      <c r="B38" s="27">
        <f t="shared" si="0"/>
        <v>46052</v>
      </c>
      <c r="C38" s="39">
        <f t="shared" si="1"/>
        <v>5</v>
      </c>
      <c r="D38" s="24"/>
      <c r="E38" s="25">
        <f t="shared" si="3"/>
        <v>6</v>
      </c>
      <c r="F38" s="24">
        <f t="shared" si="4"/>
        <v>46111</v>
      </c>
      <c r="G38" s="25">
        <f t="shared" si="5"/>
        <v>1</v>
      </c>
      <c r="H38" s="24">
        <f t="shared" si="6"/>
        <v>46142</v>
      </c>
      <c r="I38" s="25">
        <f t="shared" si="7"/>
        <v>4</v>
      </c>
      <c r="J38" s="24">
        <f t="shared" si="8"/>
        <v>46172</v>
      </c>
      <c r="K38" s="25">
        <f t="shared" si="9"/>
        <v>6</v>
      </c>
      <c r="L38" s="24">
        <f t="shared" si="10"/>
        <v>46203</v>
      </c>
      <c r="M38" s="25">
        <f t="shared" si="11"/>
        <v>2</v>
      </c>
      <c r="N38" s="24">
        <f t="shared" si="12"/>
        <v>46233</v>
      </c>
      <c r="O38" s="25">
        <f t="shared" si="13"/>
        <v>4</v>
      </c>
      <c r="P38" s="24">
        <f t="shared" si="14"/>
        <v>46264</v>
      </c>
      <c r="Q38" s="25">
        <f t="shared" si="15"/>
        <v>7</v>
      </c>
      <c r="R38" s="24">
        <f t="shared" si="16"/>
        <v>46295</v>
      </c>
      <c r="S38" s="25">
        <f t="shared" si="17"/>
        <v>3</v>
      </c>
      <c r="T38" s="24">
        <f t="shared" si="18"/>
        <v>46325</v>
      </c>
      <c r="U38" s="25">
        <f t="shared" si="19"/>
        <v>5</v>
      </c>
      <c r="V38" s="24">
        <f t="shared" si="20"/>
        <v>46356</v>
      </c>
      <c r="W38" s="25">
        <f t="shared" si="21"/>
        <v>1</v>
      </c>
      <c r="X38" s="24">
        <f t="shared" si="22"/>
        <v>46386</v>
      </c>
      <c r="Y38" s="25">
        <f t="shared" si="23"/>
        <v>3</v>
      </c>
    </row>
    <row r="39" spans="1:25" s="23" customFormat="1" ht="12.75" customHeight="1" x14ac:dyDescent="0.2">
      <c r="A39" s="28">
        <v>31</v>
      </c>
      <c r="B39" s="29">
        <f t="shared" si="0"/>
        <v>46053</v>
      </c>
      <c r="C39" s="30">
        <f t="shared" si="1"/>
        <v>6</v>
      </c>
      <c r="D39" s="29"/>
      <c r="E39" s="30">
        <f t="shared" si="3"/>
        <v>6</v>
      </c>
      <c r="F39" s="29">
        <f t="shared" si="4"/>
        <v>46112</v>
      </c>
      <c r="G39" s="30">
        <f t="shared" si="5"/>
        <v>2</v>
      </c>
      <c r="H39" s="29"/>
      <c r="I39" s="30">
        <f t="shared" si="7"/>
        <v>6</v>
      </c>
      <c r="J39" s="29">
        <f t="shared" si="8"/>
        <v>46173</v>
      </c>
      <c r="K39" s="30">
        <f t="shared" si="9"/>
        <v>7</v>
      </c>
      <c r="L39" s="29"/>
      <c r="M39" s="30">
        <f t="shared" si="11"/>
        <v>6</v>
      </c>
      <c r="N39" s="29">
        <f t="shared" si="12"/>
        <v>46234</v>
      </c>
      <c r="O39" s="30">
        <f t="shared" si="13"/>
        <v>5</v>
      </c>
      <c r="P39" s="29">
        <f t="shared" si="14"/>
        <v>46265</v>
      </c>
      <c r="Q39" s="30">
        <f t="shared" si="15"/>
        <v>1</v>
      </c>
      <c r="R39" s="29"/>
      <c r="S39" s="30">
        <f t="shared" si="17"/>
        <v>6</v>
      </c>
      <c r="T39" s="29">
        <f t="shared" si="18"/>
        <v>46326</v>
      </c>
      <c r="U39" s="30">
        <f t="shared" si="19"/>
        <v>6</v>
      </c>
      <c r="V39" s="29"/>
      <c r="W39" s="30">
        <f t="shared" si="21"/>
        <v>6</v>
      </c>
      <c r="X39" s="29">
        <f t="shared" si="22"/>
        <v>46387</v>
      </c>
      <c r="Y39" s="30">
        <f t="shared" si="23"/>
        <v>4</v>
      </c>
    </row>
  </sheetData>
  <mergeCells count="13">
    <mergeCell ref="A7:A8"/>
    <mergeCell ref="B7:C7"/>
    <mergeCell ref="D7:E7"/>
    <mergeCell ref="F7:G7"/>
    <mergeCell ref="X7:Y7"/>
    <mergeCell ref="P7:Q7"/>
    <mergeCell ref="R7:S7"/>
    <mergeCell ref="T7:U7"/>
    <mergeCell ref="V7:W7"/>
    <mergeCell ref="H7:I7"/>
    <mergeCell ref="J7:K7"/>
    <mergeCell ref="L7:M7"/>
    <mergeCell ref="N7:O7"/>
  </mergeCells>
  <phoneticPr fontId="0" type="noConversion"/>
  <pageMargins left="0.78749999999999998" right="0.78749999999999998" top="0.78749999999999998" bottom="0.78749999999999998" header="0.49236111111111114" footer="0.49236111111111114"/>
  <pageSetup paperSize="9" firstPageNumber="0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Zeros="0" showOutlineSymbols="0" workbookViewId="0"/>
  </sheetViews>
  <sheetFormatPr baseColWidth="10" defaultColWidth="11" defaultRowHeight="12.75" x14ac:dyDescent="0.2"/>
  <sheetData/>
  <phoneticPr fontId="0" type="noConversion"/>
  <pageMargins left="0.78749999999999998" right="0.78749999999999998" top="0.78749999999999998" bottom="0.78749999999999998" header="0.49236111111111114" footer="0.49236111111111114"/>
  <pageSetup paperSize="9" firstPageNumber="0" fitToHeight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fb179c-98b3-4e1d-b88a-570756db287a">
      <Terms xmlns="http://schemas.microsoft.com/office/infopath/2007/PartnerControls"/>
    </lcf76f155ced4ddcb4097134ff3c332f>
    <TaxCatchAll xmlns="d6eddb3e-ea5e-4df9-8d01-97b5093de7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DD56B1CC75BA4C8F1B3E0BB8D55529" ma:contentTypeVersion="17" ma:contentTypeDescription="Ein neues Dokument erstellen." ma:contentTypeScope="" ma:versionID="40085b21c338f1d2575163f0bf9f2ae5">
  <xsd:schema xmlns:xsd="http://www.w3.org/2001/XMLSchema" xmlns:xs="http://www.w3.org/2001/XMLSchema" xmlns:p="http://schemas.microsoft.com/office/2006/metadata/properties" xmlns:ns2="35fb179c-98b3-4e1d-b88a-570756db287a" xmlns:ns3="d6eddb3e-ea5e-4df9-8d01-97b5093de76e" targetNamespace="http://schemas.microsoft.com/office/2006/metadata/properties" ma:root="true" ma:fieldsID="1bb27f1a1621286f566a0fef21adb1eb" ns2:_="" ns3:_="">
    <xsd:import namespace="35fb179c-98b3-4e1d-b88a-570756db287a"/>
    <xsd:import namespace="d6eddb3e-ea5e-4df9-8d01-97b5093de7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b179c-98b3-4e1d-b88a-570756db2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f9092f3e-47ac-4a07-a206-d6517b12b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ddb3e-ea5e-4df9-8d01-97b5093de76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9ba7f8-142c-470b-ad62-23fed23418a9}" ma:internalName="TaxCatchAll" ma:showField="CatchAllData" ma:web="d6eddb3e-ea5e-4df9-8d01-97b5093de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51FE9-D805-48D7-B1A1-818E4C2AA47A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d6eddb3e-ea5e-4df9-8d01-97b5093de76e"/>
    <ds:schemaRef ds:uri="35fb179c-98b3-4e1d-b88a-570756db287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27854-2935-4566-934C-4210301C99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AA401-FB89-4BE0-BB46-511BC2B55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fb179c-98b3-4e1d-b88a-570756db287a"/>
    <ds:schemaRef ds:uri="d6eddb3e-ea5e-4df9-8d01-97b5093de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Jahreszahl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Rainer Jordan</dc:creator>
  <cp:keywords/>
  <dc:description/>
  <cp:lastModifiedBy>local admin imm0472</cp:lastModifiedBy>
  <cp:revision>1</cp:revision>
  <cp:lastPrinted>2024-02-09T11:28:08Z</cp:lastPrinted>
  <dcterms:created xsi:type="dcterms:W3CDTF">2004-09-03T14:19:18Z</dcterms:created>
  <dcterms:modified xsi:type="dcterms:W3CDTF">2026-02-25T18:20:12Z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0x010100DEDD56B1CC75BA4C8F1B3E0BB8D55529</vt:lpwstr>
  </property>
  <property fmtid="{D5CDD505-2E9C-101B-9397-08002B2CF9AE}" pid="3" name="MediaServiceImageTags">
    <vt:lpwstr/>
  </property>
</Properties>
</file>